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kaw\Dropbox\愛川バドHP\aikawa-bad\"/>
    </mc:Choice>
  </mc:AlternateContent>
  <xr:revisionPtr revIDLastSave="0" documentId="13_ncr:1_{1B50F9D2-3C85-4D8E-B8BE-9B0F0CAA72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個人戦書式" sheetId="1" r:id="rId1"/>
  </sheets>
  <definedNames>
    <definedName name="_xlnm.Print_Area" localSheetId="0">個人戦書式!$A$1:$I$45</definedName>
  </definedNames>
  <calcPr calcId="191029"/>
</workbook>
</file>

<file path=xl/calcChain.xml><?xml version="1.0" encoding="utf-8"?>
<calcChain xmlns="http://schemas.openxmlformats.org/spreadsheetml/2006/main">
  <c r="C42" i="1" l="1"/>
  <c r="E42" i="1" s="1"/>
  <c r="C41" i="1"/>
  <c r="E41" i="1" s="1"/>
  <c r="C40" i="1"/>
  <c r="E40" i="1" s="1"/>
  <c r="C39" i="1"/>
  <c r="E39" i="1" s="1"/>
  <c r="E43" i="1" l="1"/>
</calcChain>
</file>

<file path=xl/sharedStrings.xml><?xml version="1.0" encoding="utf-8"?>
<sst xmlns="http://schemas.openxmlformats.org/spreadsheetml/2006/main" count="64" uniqueCount="64">
  <si>
    <t>種目</t>
    <rPh sb="0" eb="2">
      <t>シュモク</t>
    </rPh>
    <phoneticPr fontId="1"/>
  </si>
  <si>
    <t>大会名称</t>
    <rPh sb="0" eb="2">
      <t>タイカイ</t>
    </rPh>
    <rPh sb="2" eb="4">
      <t>メイショウ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</si>
  <si>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</si>
  <si>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</si>
  <si>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実施種目</t>
    <rPh sb="0" eb="2">
      <t>ジッシ</t>
    </rPh>
    <rPh sb="2" eb="4">
      <t>シュモク</t>
    </rPh>
    <phoneticPr fontId="1"/>
  </si>
  <si>
    <t>大会諸元</t>
    <phoneticPr fontId="1"/>
  </si>
  <si>
    <t>協会</t>
    <rPh sb="0" eb="2">
      <t>キョウカイ</t>
    </rPh>
    <phoneticPr fontId="1"/>
  </si>
  <si>
    <t>愛川町バドミントン協会</t>
    <rPh sb="0" eb="3">
      <t>アイカワマチ</t>
    </rPh>
    <rPh sb="9" eb="11">
      <t>キョウカイ</t>
    </rPh>
    <phoneticPr fontId="1"/>
  </si>
  <si>
    <t>愛川町第一号公園体育館</t>
    <rPh sb="0" eb="3">
      <t>アイカワマチ</t>
    </rPh>
    <rPh sb="3" eb="4">
      <t>ダイ</t>
    </rPh>
    <rPh sb="4" eb="6">
      <t>イチゴウ</t>
    </rPh>
    <rPh sb="6" eb="8">
      <t>コウエン</t>
    </rPh>
    <rPh sb="8" eb="11">
      <t>タイイクカン</t>
    </rPh>
    <phoneticPr fontId="1"/>
  </si>
  <si>
    <t>・[種目]は実施種目で定義されている略号をﾌﾟﾙﾀﾞｳﾝﾒﾆｭｰよりお選びください。</t>
    <rPh sb="2" eb="4">
      <t>シュモク</t>
    </rPh>
    <rPh sb="6" eb="8">
      <t>ジッシ</t>
    </rPh>
    <rPh sb="8" eb="10">
      <t>シュモク</t>
    </rPh>
    <rPh sb="11" eb="13">
      <t>テイギ</t>
    </rPh>
    <rPh sb="18" eb="20">
      <t>リャクゴウ</t>
    </rPh>
    <rPh sb="32" eb="39">
      <t>オエラビクダサイ</t>
    </rPh>
    <phoneticPr fontId="1"/>
  </si>
  <si>
    <t>団  体  名</t>
    <rPh sb="0" eb="1">
      <t>ダン</t>
    </rPh>
    <rPh sb="3" eb="4">
      <t>カラダ</t>
    </rPh>
    <rPh sb="6" eb="7">
      <t>メイ</t>
    </rPh>
    <phoneticPr fontId="7"/>
  </si>
  <si>
    <t>申込責任者</t>
    <rPh sb="0" eb="1">
      <t>モウ</t>
    </rPh>
    <rPh sb="1" eb="2">
      <t>コ</t>
    </rPh>
    <rPh sb="2" eb="5">
      <t>セキニンシャ</t>
    </rPh>
    <phoneticPr fontId="7"/>
  </si>
  <si>
    <t>氏　名</t>
    <rPh sb="0" eb="1">
      <t>シ</t>
    </rPh>
    <rPh sb="2" eb="3">
      <t>メイ</t>
    </rPh>
    <phoneticPr fontId="7"/>
  </si>
  <si>
    <t>携帯電話</t>
    <rPh sb="0" eb="2">
      <t>ケイタイ</t>
    </rPh>
    <rPh sb="2" eb="4">
      <t>デンワ</t>
    </rPh>
    <phoneticPr fontId="7"/>
  </si>
  <si>
    <t>参　加　料</t>
    <rPh sb="0" eb="1">
      <t>サン</t>
    </rPh>
    <rPh sb="2" eb="3">
      <t>カ</t>
    </rPh>
    <rPh sb="4" eb="5">
      <t>リョウ</t>
    </rPh>
    <phoneticPr fontId="7"/>
  </si>
  <si>
    <t>E-Mail</t>
    <phoneticPr fontId="7"/>
  </si>
  <si>
    <t xml:space="preserve">住　所 </t>
    <rPh sb="0" eb="1">
      <t>ジュウ</t>
    </rPh>
    <rPh sb="2" eb="3">
      <t>ショ</t>
    </rPh>
    <phoneticPr fontId="7"/>
  </si>
  <si>
    <r>
      <t>　　　　　　</t>
    </r>
    <r>
      <rPr>
        <sz val="12"/>
        <color indexed="10"/>
        <rFont val="ＭＳ ゴシック"/>
        <family val="3"/>
        <charset val="128"/>
      </rPr>
      <t>２人目も種目は与えてください。</t>
    </r>
    <phoneticPr fontId="1"/>
  </si>
  <si>
    <t>ダブルス男子</t>
    <rPh sb="4" eb="6">
      <t>ダンシ</t>
    </rPh>
    <phoneticPr fontId="1"/>
  </si>
  <si>
    <t>ダブルス女子</t>
    <rPh sb="4" eb="6">
      <t>ジョシ</t>
    </rPh>
    <phoneticPr fontId="1"/>
  </si>
  <si>
    <t>・[名前]は姓名間に空白（半角）を入れてください。</t>
    <rPh sb="2" eb="4">
      <t>ナマエ</t>
    </rPh>
    <rPh sb="6" eb="8">
      <t>セイメイ</t>
    </rPh>
    <rPh sb="8" eb="9">
      <t>カン</t>
    </rPh>
    <rPh sb="10" eb="12">
      <t>クウハク</t>
    </rPh>
    <rPh sb="13" eb="15">
      <t>ハンカク</t>
    </rPh>
    <rPh sb="17" eb="18">
      <t>イ</t>
    </rPh>
    <phoneticPr fontId="1"/>
  </si>
  <si>
    <t>　　　　同一種目に複数名出場の場合は、</t>
    <rPh sb="4" eb="6">
      <t>ドウイツ</t>
    </rPh>
    <rPh sb="6" eb="8">
      <t>シュモク</t>
    </rPh>
    <rPh sb="9" eb="11">
      <t>フクスウ</t>
    </rPh>
    <rPh sb="11" eb="12">
      <t>メイ</t>
    </rPh>
    <rPh sb="12" eb="14">
      <t>シュツジョウ</t>
    </rPh>
    <rPh sb="15" eb="17">
      <t>バアイ</t>
    </rPh>
    <phoneticPr fontId="1"/>
  </si>
  <si>
    <t>　　　　　　チーム内の上位から下位の順番で記入してください。</t>
    <phoneticPr fontId="1"/>
  </si>
  <si>
    <r>
      <t>　　　　ダブルスにおいてはパートナーを</t>
    </r>
    <r>
      <rPr>
        <u/>
        <sz val="12"/>
        <color indexed="10"/>
        <rFont val="ＭＳ ゴシック"/>
        <family val="3"/>
        <charset val="128"/>
      </rPr>
      <t>続けて</t>
    </r>
    <r>
      <rPr>
        <sz val="12"/>
        <color indexed="10"/>
        <rFont val="ＭＳ ゴシック"/>
        <family val="3"/>
        <charset val="128"/>
      </rPr>
      <t>入力してください（行をかえて）</t>
    </r>
    <rPh sb="19" eb="20">
      <t>ツヅ</t>
    </rPh>
    <rPh sb="22" eb="24">
      <t>ニュウリョク</t>
    </rPh>
    <rPh sb="31" eb="32">
      <t>ギョウ</t>
    </rPh>
    <phoneticPr fontId="1"/>
  </si>
  <si>
    <t>MDA</t>
    <phoneticPr fontId="1"/>
  </si>
  <si>
    <t>男子Ａ級ダブルス</t>
    <rPh sb="0" eb="2">
      <t>ダンシ</t>
    </rPh>
    <rPh sb="3" eb="4">
      <t>キュウ</t>
    </rPh>
    <phoneticPr fontId="1"/>
  </si>
  <si>
    <t>MDB</t>
    <phoneticPr fontId="1"/>
  </si>
  <si>
    <t>男子Ｂ級ダブルス</t>
    <rPh sb="0" eb="2">
      <t>ダンシ</t>
    </rPh>
    <rPh sb="3" eb="4">
      <t>キュウ</t>
    </rPh>
    <phoneticPr fontId="1"/>
  </si>
  <si>
    <t>MDC</t>
    <phoneticPr fontId="1"/>
  </si>
  <si>
    <t>男子Ｃ級ダブルス</t>
    <rPh sb="0" eb="2">
      <t>ダンシ</t>
    </rPh>
    <rPh sb="3" eb="4">
      <t>キュウ</t>
    </rPh>
    <phoneticPr fontId="1"/>
  </si>
  <si>
    <t>WDA</t>
    <phoneticPr fontId="1"/>
  </si>
  <si>
    <t>女子Ａ級ダブルス</t>
    <rPh sb="0" eb="2">
      <t>ジョシ</t>
    </rPh>
    <rPh sb="3" eb="4">
      <t>キュウ</t>
    </rPh>
    <phoneticPr fontId="1"/>
  </si>
  <si>
    <t>WDB</t>
    <phoneticPr fontId="1"/>
  </si>
  <si>
    <t>女子Ｂ級ダブルス</t>
    <rPh sb="0" eb="2">
      <t>ジョシ</t>
    </rPh>
    <rPh sb="3" eb="4">
      <t>キュウ</t>
    </rPh>
    <phoneticPr fontId="1"/>
  </si>
  <si>
    <t>WDC</t>
    <phoneticPr fontId="1"/>
  </si>
  <si>
    <t>女子Ｃ級ダブルス</t>
    <rPh sb="0" eb="2">
      <t>ジョシ</t>
    </rPh>
    <rPh sb="3" eb="4">
      <t>キュウ</t>
    </rPh>
    <phoneticPr fontId="1"/>
  </si>
  <si>
    <t>名　　　　前</t>
    <rPh sb="0" eb="1">
      <t>ナ</t>
    </rPh>
    <rPh sb="5" eb="6">
      <t>マエ</t>
    </rPh>
    <phoneticPr fontId="1"/>
  </si>
  <si>
    <t>ふ　り　が　な</t>
    <phoneticPr fontId="1"/>
  </si>
  <si>
    <t>シングルス男子</t>
    <rPh sb="5" eb="7">
      <t>ダンシ</t>
    </rPh>
    <phoneticPr fontId="1"/>
  </si>
  <si>
    <t>シングルス女子</t>
    <rPh sb="6" eb="7">
      <t>Ａ</t>
    </rPh>
    <phoneticPr fontId="1"/>
  </si>
  <si>
    <t>*）お振込み手数料は各自ご負担願います。</t>
    <rPh sb="3" eb="5">
      <t>フリコ</t>
    </rPh>
    <rPh sb="6" eb="9">
      <t>テスウリョウ</t>
    </rPh>
    <rPh sb="10" eb="12">
      <t>カクジ</t>
    </rPh>
    <rPh sb="13" eb="16">
      <t>フタンネガ</t>
    </rPh>
    <phoneticPr fontId="1"/>
  </si>
  <si>
    <t>第175回愛川町バドミントン大会</t>
    <rPh sb="0" eb="1">
      <t>ダイ</t>
    </rPh>
    <rPh sb="4" eb="5">
      <t>カイ</t>
    </rPh>
    <rPh sb="5" eb="8">
      <t>アイカワマチ</t>
    </rPh>
    <rPh sb="14" eb="16">
      <t>タイカイ</t>
    </rPh>
    <phoneticPr fontId="1"/>
  </si>
  <si>
    <t>MDD</t>
    <phoneticPr fontId="1"/>
  </si>
  <si>
    <t>WDD</t>
    <phoneticPr fontId="1"/>
  </si>
  <si>
    <t>男子Ｄ級ダブルス</t>
    <rPh sb="0" eb="2">
      <t>ダンシ</t>
    </rPh>
    <rPh sb="3" eb="4">
      <t>キュウ</t>
    </rPh>
    <phoneticPr fontId="1"/>
  </si>
  <si>
    <t>女子Ｄ級ダブルス</t>
    <rPh sb="0" eb="2">
      <t>ジョシ</t>
    </rPh>
    <rPh sb="3" eb="4">
      <t>キュウ</t>
    </rPh>
    <phoneticPr fontId="1"/>
  </si>
  <si>
    <t>2024/04/21</t>
    <phoneticPr fontId="1"/>
  </si>
  <si>
    <t>男子Ａ級シングルス</t>
    <rPh sb="0" eb="2">
      <t>ダンシ</t>
    </rPh>
    <rPh sb="3" eb="4">
      <t>キュウ</t>
    </rPh>
    <phoneticPr fontId="1"/>
  </si>
  <si>
    <t>男子Ｂ級シングルス</t>
    <rPh sb="0" eb="2">
      <t>ダンシ</t>
    </rPh>
    <rPh sb="3" eb="4">
      <t>キュウ</t>
    </rPh>
    <phoneticPr fontId="1"/>
  </si>
  <si>
    <t>男子Ｃ級シングルス</t>
    <rPh sb="0" eb="2">
      <t>ダンシ</t>
    </rPh>
    <rPh sb="3" eb="4">
      <t>キュウ</t>
    </rPh>
    <phoneticPr fontId="1"/>
  </si>
  <si>
    <t>男子Ｄ級シングルス</t>
    <rPh sb="0" eb="2">
      <t>ダンシ</t>
    </rPh>
    <rPh sb="3" eb="4">
      <t>キュウ</t>
    </rPh>
    <phoneticPr fontId="1"/>
  </si>
  <si>
    <t>女子Ａ級シングルス</t>
    <rPh sb="0" eb="2">
      <t>ジョシ</t>
    </rPh>
    <rPh sb="3" eb="4">
      <t>キュウ</t>
    </rPh>
    <phoneticPr fontId="1"/>
  </si>
  <si>
    <t>女子Ｂ級シングルス</t>
    <rPh sb="0" eb="2">
      <t>ジョシ</t>
    </rPh>
    <rPh sb="3" eb="4">
      <t>キュウ</t>
    </rPh>
    <phoneticPr fontId="1"/>
  </si>
  <si>
    <t>女子Ｃ級シングルス</t>
    <rPh sb="0" eb="2">
      <t>ジョシ</t>
    </rPh>
    <rPh sb="3" eb="4">
      <t>キュウ</t>
    </rPh>
    <phoneticPr fontId="1"/>
  </si>
  <si>
    <t>女子Ｄ級シングルス</t>
    <rPh sb="0" eb="2">
      <t>ジョシ</t>
    </rPh>
    <rPh sb="3" eb="4">
      <t>キュウ</t>
    </rPh>
    <phoneticPr fontId="1"/>
  </si>
  <si>
    <t>MSA</t>
    <phoneticPr fontId="1"/>
  </si>
  <si>
    <t>MSB</t>
    <phoneticPr fontId="1"/>
  </si>
  <si>
    <t>MSC</t>
    <phoneticPr fontId="1"/>
  </si>
  <si>
    <t>MSD</t>
    <phoneticPr fontId="1"/>
  </si>
  <si>
    <t>WSA</t>
    <phoneticPr fontId="1"/>
  </si>
  <si>
    <t>WSB</t>
    <phoneticPr fontId="1"/>
  </si>
  <si>
    <t>WSC</t>
    <phoneticPr fontId="1"/>
  </si>
  <si>
    <t>WSD</t>
    <phoneticPr fontId="1"/>
  </si>
  <si>
    <t>年齢（D級のみ）</t>
    <rPh sb="0" eb="2">
      <t>ネンレイ</t>
    </rPh>
    <rPh sb="4" eb="5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</si>
</sst>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u/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u/>
      <sz val="12"/>
      <color indexed="10"/>
      <name val="ＭＳ ゴシック"/>
      <family val="3"/>
      <charset val="128"/>
    </font>
    <font>
      <sz val="2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00B0F0"/>
      </patternFill>
    </fill>
    <fill>
      <patternFill patternType="solid">
        <fgColor indexed="65"/>
        <bgColor theme="0"/>
      </patternFill>
    </fill>
    <fill>
      <patternFill patternType="solid">
        <fgColor indexed="2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49" fontId="2" fillId="2" borderId="0" xfId="0" applyNumberFormat="1" applyFont="1" applyFill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3" fillId="3" borderId="0" xfId="0" applyNumberFormat="1" applyFont="1" applyFill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2" fillId="5" borderId="0" xfId="0" applyNumberFormat="1" applyFont="1" applyFill="1" applyAlignment="1">
      <alignment horizontal="center" vertical="center"/>
    </xf>
    <xf numFmtId="49" fontId="2" fillId="5" borderId="0" xfId="0" applyNumberFormat="1" applyFont="1" applyFill="1" applyAlignment="1">
      <alignment vertical="center"/>
    </xf>
    <xf numFmtId="49" fontId="2" fillId="5" borderId="0" xfId="0" applyNumberFormat="1" applyFont="1" applyFill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49" fontId="5" fillId="6" borderId="0" xfId="1" applyNumberFormat="1" applyFill="1" applyAlignment="1">
      <alignment vertical="center"/>
    </xf>
    <xf numFmtId="49" fontId="5" fillId="6" borderId="0" xfId="1" applyNumberFormat="1" applyFill="1" applyAlignment="1">
      <alignment vertical="center" shrinkToFit="1"/>
    </xf>
    <xf numFmtId="49" fontId="6" fillId="6" borderId="0" xfId="1" applyNumberFormat="1" applyFont="1" applyFill="1" applyAlignment="1">
      <alignment vertical="center"/>
    </xf>
    <xf numFmtId="49" fontId="5" fillId="0" borderId="0" xfId="1" applyNumberFormat="1" applyAlignment="1">
      <alignment vertical="center"/>
    </xf>
    <xf numFmtId="49" fontId="5" fillId="6" borderId="3" xfId="1" applyNumberFormat="1" applyFill="1" applyBorder="1" applyAlignment="1">
      <alignment vertical="center" shrinkToFit="1"/>
    </xf>
    <xf numFmtId="0" fontId="0" fillId="6" borderId="0" xfId="0" applyFill="1"/>
    <xf numFmtId="49" fontId="5" fillId="6" borderId="4" xfId="1" applyNumberFormat="1" applyFill="1" applyBorder="1" applyAlignment="1">
      <alignment vertical="center" shrinkToFit="1"/>
    </xf>
    <xf numFmtId="49" fontId="10" fillId="5" borderId="0" xfId="0" applyNumberFormat="1" applyFont="1" applyFill="1" applyAlignment="1">
      <alignment vertical="center"/>
    </xf>
    <xf numFmtId="0" fontId="12" fillId="7" borderId="1" xfId="0" applyFont="1" applyFill="1" applyBorder="1" applyAlignment="1" applyProtection="1">
      <alignment vertical="center"/>
      <protection locked="0"/>
    </xf>
    <xf numFmtId="49" fontId="2" fillId="3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left" vertical="center"/>
    </xf>
    <xf numFmtId="49" fontId="5" fillId="6" borderId="0" xfId="1" applyNumberFormat="1" applyFill="1" applyAlignment="1" applyProtection="1">
      <alignment horizontal="center" vertical="center" shrinkToFit="1"/>
      <protection locked="0"/>
    </xf>
    <xf numFmtId="49" fontId="2" fillId="6" borderId="0" xfId="1" applyNumberFormat="1" applyFont="1" applyFill="1" applyAlignment="1" applyProtection="1">
      <alignment horizontal="left" vertical="center" shrinkToFit="1"/>
      <protection locked="0"/>
    </xf>
    <xf numFmtId="0" fontId="14" fillId="7" borderId="5" xfId="0" applyFont="1" applyFill="1" applyBorder="1" applyAlignment="1" applyProtection="1">
      <alignment horizontal="left" vertical="center"/>
      <protection locked="0"/>
    </xf>
    <xf numFmtId="0" fontId="14" fillId="7" borderId="4" xfId="0" applyFont="1" applyFill="1" applyBorder="1" applyAlignment="1" applyProtection="1">
      <alignment horizontal="left" vertical="center"/>
      <protection locked="0"/>
    </xf>
    <xf numFmtId="0" fontId="14" fillId="7" borderId="6" xfId="0" applyFont="1" applyFill="1" applyBorder="1" applyAlignment="1" applyProtection="1">
      <alignment horizontal="left" vertical="center"/>
      <protection locked="0"/>
    </xf>
    <xf numFmtId="49" fontId="2" fillId="6" borderId="0" xfId="1" applyNumberFormat="1" applyFont="1" applyFill="1" applyAlignment="1" applyProtection="1">
      <alignment horizontal="center" vertical="center" shrinkToFit="1"/>
      <protection locked="0"/>
    </xf>
    <xf numFmtId="49" fontId="5" fillId="6" borderId="0" xfId="1" applyNumberFormat="1" applyFill="1" applyAlignment="1" applyProtection="1">
      <alignment horizontal="left" vertical="center" shrinkToFit="1"/>
      <protection locked="0"/>
    </xf>
    <xf numFmtId="49" fontId="2" fillId="4" borderId="1" xfId="0" applyNumberFormat="1" applyFont="1" applyFill="1" applyBorder="1" applyAlignment="1">
      <alignment horizontal="center" vertical="center" shrinkToFit="1"/>
    </xf>
    <xf numFmtId="0" fontId="14" fillId="7" borderId="1" xfId="0" applyFont="1" applyFill="1" applyBorder="1" applyAlignment="1" applyProtection="1">
      <alignment horizontal="left" vertical="center"/>
      <protection locked="0"/>
    </xf>
    <xf numFmtId="49" fontId="14" fillId="7" borderId="1" xfId="0" applyNumberFormat="1" applyFont="1" applyFill="1" applyBorder="1" applyAlignment="1" applyProtection="1">
      <alignment horizontal="left" vertical="center"/>
      <protection locked="0"/>
    </xf>
    <xf numFmtId="49" fontId="5" fillId="6" borderId="4" xfId="1" applyNumberFormat="1" applyFill="1" applyBorder="1" applyAlignment="1" applyProtection="1">
      <alignment horizontal="center" vertical="center" shrinkToFit="1"/>
      <protection locked="0"/>
    </xf>
    <xf numFmtId="49" fontId="2" fillId="6" borderId="3" xfId="1" applyNumberFormat="1" applyFont="1" applyFill="1" applyBorder="1" applyAlignment="1" applyProtection="1">
      <alignment horizontal="center" vertical="center" shrinkToFit="1"/>
      <protection locked="0"/>
    </xf>
    <xf numFmtId="0" fontId="5" fillId="6" borderId="3" xfId="1" applyFill="1" applyBorder="1" applyAlignment="1">
      <alignment horizontal="right" vertical="center" shrinkToFit="1"/>
    </xf>
    <xf numFmtId="49" fontId="8" fillId="6" borderId="0" xfId="1" applyNumberFormat="1" applyFont="1" applyFill="1" applyAlignment="1">
      <alignment horizontal="right" vertical="center"/>
    </xf>
    <xf numFmtId="0" fontId="9" fillId="6" borderId="0" xfId="0" applyFont="1" applyFill="1" applyAlignment="1">
      <alignment horizontal="right" vertical="center"/>
    </xf>
    <xf numFmtId="49" fontId="8" fillId="6" borderId="0" xfId="1" applyNumberFormat="1" applyFont="1" applyFill="1" applyAlignment="1">
      <alignment horizontal="right" vertical="center" shrinkToFit="1"/>
    </xf>
    <xf numFmtId="49" fontId="13" fillId="8" borderId="5" xfId="0" applyNumberFormat="1" applyFont="1" applyFill="1" applyBorder="1" applyAlignment="1" applyProtection="1">
      <alignment horizontal="left" vertical="center" wrapText="1"/>
      <protection locked="0"/>
    </xf>
    <xf numFmtId="49" fontId="13" fillId="8" borderId="4" xfId="0" applyNumberFormat="1" applyFont="1" applyFill="1" applyBorder="1" applyAlignment="1" applyProtection="1">
      <alignment horizontal="left" vertical="center" wrapText="1"/>
      <protection locked="0"/>
    </xf>
    <xf numFmtId="49" fontId="13" fillId="8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6" borderId="3" xfId="1" applyNumberFormat="1" applyFill="1" applyBorder="1" applyAlignment="1" applyProtection="1">
      <alignment horizontal="left" vertical="center" shrinkToFit="1"/>
      <protection locked="0"/>
    </xf>
    <xf numFmtId="49" fontId="5" fillId="6" borderId="4" xfId="1" applyNumberForma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0" fontId="14" fillId="7" borderId="5" xfId="0" applyFont="1" applyFill="1" applyBorder="1" applyAlignment="1" applyProtection="1">
      <alignment horizontal="left" vertical="center"/>
      <protection locked="0"/>
    </xf>
    <xf numFmtId="0" fontId="14" fillId="7" borderId="4" xfId="0" applyFont="1" applyFill="1" applyBorder="1" applyAlignment="1" applyProtection="1">
      <alignment horizontal="left" vertical="center"/>
      <protection locked="0"/>
    </xf>
    <xf numFmtId="0" fontId="14" fillId="7" borderId="6" xfId="0" applyFont="1" applyFill="1" applyBorder="1" applyAlignment="1" applyProtection="1">
      <alignment horizontal="left" vertical="center"/>
      <protection locked="0"/>
    </xf>
    <xf numFmtId="49" fontId="14" fillId="7" borderId="5" xfId="0" applyNumberFormat="1" applyFont="1" applyFill="1" applyBorder="1" applyAlignment="1" applyProtection="1">
      <alignment horizontal="left" vertical="center"/>
      <protection locked="0"/>
    </xf>
    <xf numFmtId="49" fontId="14" fillId="7" borderId="4" xfId="0" applyNumberFormat="1" applyFont="1" applyFill="1" applyBorder="1" applyAlignment="1" applyProtection="1">
      <alignment horizontal="left" vertical="center"/>
      <protection locked="0"/>
    </xf>
    <xf numFmtId="49" fontId="14" fillId="7" borderId="6" xfId="0" applyNumberFormat="1" applyFont="1" applyFill="1" applyBorder="1" applyAlignment="1" applyProtection="1">
      <alignment horizontal="left" vertical="center"/>
      <protection locked="0"/>
    </xf>
    <xf numFmtId="0" fontId="5" fillId="6" borderId="0" xfId="1" applyFill="1" applyBorder="1" applyAlignment="1">
      <alignment horizontal="left" vertical="center" shrinkToFit="1"/>
    </xf>
    <xf numFmtId="49" fontId="5" fillId="6" borderId="0" xfId="1" applyNumberFormat="1" applyFill="1" applyAlignment="1">
      <alignment horizontal="right" vertical="center"/>
    </xf>
    <xf numFmtId="49" fontId="5" fillId="6" borderId="0" xfId="1" applyNumberFormat="1" applyFill="1" applyAlignment="1">
      <alignment horizontal="right" vertical="center" shrinkToFit="1"/>
    </xf>
    <xf numFmtId="49" fontId="5" fillId="6" borderId="0" xfId="1" applyNumberFormat="1" applyFill="1" applyAlignment="1">
      <alignment horizontal="right" vertical="center" shrinkToFit="1"/>
    </xf>
    <xf numFmtId="0" fontId="5" fillId="6" borderId="0" xfId="1" applyFill="1" applyBorder="1" applyAlignment="1">
      <alignment horizontal="center" vertical="center"/>
    </xf>
  </cellXfs>
  <cellStyles count="2">
    <cellStyle name="標準" xfId="0" builtinId="0"/>
    <cellStyle name="標準_関東総合申し込み" xfId="1" xr:uid="{00000000-0005-0000-0000-000001000000}"/>
  </cellStyles>
  <dxfs count="6">
    <dxf>
      <fill>
        <patternFill>
          <bgColor indexed="26"/>
        </patternFill>
      </fill>
    </dxf>
    <dxf>
      <fill>
        <patternFill>
          <bgColor indexed="44"/>
        </patternFill>
      </fill>
    </dxf>
    <dxf>
      <fill>
        <patternFill>
          <bgColor indexed="46"/>
        </patternFill>
      </fill>
    </dxf>
    <dxf>
      <fill>
        <patternFill>
          <bgColor indexed="26"/>
        </patternFill>
      </fill>
    </dxf>
    <dxf>
      <fill>
        <patternFill>
          <bgColor indexed="44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506729</xdr:colOff>
      <xdr:row>0</xdr:row>
      <xdr:rowOff>200026</xdr:rowOff>
    </xdr:from>
    <xdr:to>
      <xdr:col>6</xdr:col>
      <xdr:colOff>495300</xdr:colOff>
      <xdr:row>2</xdr:row>
      <xdr:rowOff>161926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948B04-3EB6-FC8C-52FD-DA6820678853}"/>
            </a:ext>
          </a:extLst>
        </xdr:cNvPr>
        <xdr:cNvSpPr txBox="1"/>
      </xdr:nvSpPr>
      <xdr:spPr>
        <a:xfrm>
          <a:off x="4259579" y="200026"/>
          <a:ext cx="2950846" cy="3810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>
            <a:lnSpc>
              <a:spcPts val="2200"/>
            </a:lnSpc>
          </a:pPr>
          <a:r>
            <a:rPr kumimoji="1" lang="ja-JP" altLang="en-US" sz="1800" b="0"/>
            <a:t>ダブルス・シングルス重複可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2"/>
  <sheetViews>
    <sheetView tabSelected="1" topLeftCell="A3" zoomScaleNormal="100" workbookViewId="0">
      <selection activeCell="C6" sqref="C6:G6"/>
    </sheetView>
  </sheetViews>
  <sheetFormatPr defaultRowHeight="14.25" x14ac:dyDescent="0.15"/>
  <cols>
    <col min="1" max="1" width="10" style="2" customWidth="1"/>
    <col min="2" max="2" width="30.625" style="2" customWidth="1"/>
    <col min="3" max="3" width="8.625" style="2" customWidth="1"/>
    <col min="4" max="4" width="15.625" style="2" customWidth="1"/>
    <col min="5" max="5" width="20.625" style="2" customWidth="1"/>
    <col min="6" max="6" width="2.625" style="2" customWidth="1"/>
    <col min="7" max="8" width="10.625" style="2" customWidth="1"/>
    <col min="9" max="9" width="2.875" style="2" customWidth="1"/>
    <col min="10" max="11" width="9" style="6"/>
    <col min="12" max="12" width="16.625" style="6" customWidth="1"/>
    <col min="13" max="40" width="9" style="6"/>
    <col min="41" max="16384" width="9" style="2"/>
  </cols>
  <sheetData>
    <row r="1" spans="1:40" ht="18.75" x14ac:dyDescent="0.15">
      <c r="A1" s="1" t="s">
        <v>5</v>
      </c>
      <c r="E1" s="3"/>
      <c r="F1" s="3"/>
      <c r="J1" s="1" t="s">
        <v>4</v>
      </c>
      <c r="K1" s="18" t="s">
        <v>24</v>
      </c>
      <c r="L1" s="2" t="s">
        <v>25</v>
      </c>
      <c r="N1" s="5"/>
    </row>
    <row r="2" spans="1:40" x14ac:dyDescent="0.15">
      <c r="A2" s="1" t="s">
        <v>1</v>
      </c>
      <c r="B2" s="2" t="s">
        <v>41</v>
      </c>
      <c r="J2" s="1"/>
      <c r="K2" s="18" t="s">
        <v>26</v>
      </c>
      <c r="L2" s="2" t="s">
        <v>27</v>
      </c>
      <c r="N2" s="5"/>
    </row>
    <row r="3" spans="1:40" x14ac:dyDescent="0.15">
      <c r="A3" s="1" t="s">
        <v>6</v>
      </c>
      <c r="B3" s="2" t="s">
        <v>7</v>
      </c>
      <c r="J3" s="1"/>
      <c r="K3" s="18" t="s">
        <v>28</v>
      </c>
      <c r="L3" s="2" t="s">
        <v>29</v>
      </c>
      <c r="N3" s="5"/>
    </row>
    <row r="4" spans="1:40" x14ac:dyDescent="0.15">
      <c r="A4" s="1" t="s">
        <v>2</v>
      </c>
      <c r="B4" s="2" t="s">
        <v>46</v>
      </c>
      <c r="J4" s="1"/>
      <c r="K4" s="18" t="s">
        <v>42</v>
      </c>
      <c r="L4" s="2" t="s">
        <v>44</v>
      </c>
      <c r="N4" s="5"/>
      <c r="O4" s="7"/>
    </row>
    <row r="5" spans="1:40" x14ac:dyDescent="0.15">
      <c r="A5" s="1" t="s">
        <v>3</v>
      </c>
      <c r="B5" s="2" t="s">
        <v>8</v>
      </c>
      <c r="J5" s="1"/>
      <c r="K5" s="18" t="s">
        <v>30</v>
      </c>
      <c r="L5" s="2" t="s">
        <v>31</v>
      </c>
      <c r="N5" s="5"/>
    </row>
    <row r="6" spans="1:40" s="12" customFormat="1" ht="14.25" customHeight="1" x14ac:dyDescent="0.15">
      <c r="A6" s="33" t="s">
        <v>10</v>
      </c>
      <c r="B6" s="34"/>
      <c r="C6" s="31"/>
      <c r="D6" s="31"/>
      <c r="E6" s="31"/>
      <c r="F6" s="31"/>
      <c r="G6" s="31"/>
      <c r="H6" s="25"/>
      <c r="I6" s="21"/>
      <c r="J6" s="1"/>
      <c r="K6" s="18" t="s">
        <v>32</v>
      </c>
      <c r="L6" s="2" t="s">
        <v>33</v>
      </c>
      <c r="M6" s="14"/>
      <c r="N6" s="9"/>
      <c r="O6" s="9"/>
      <c r="P6" s="11"/>
      <c r="Q6" s="11"/>
      <c r="R6" s="11"/>
      <c r="S6" s="11"/>
      <c r="T6" s="11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s="12" customFormat="1" ht="14.25" customHeight="1" x14ac:dyDescent="0.15">
      <c r="A7" s="35" t="s">
        <v>11</v>
      </c>
      <c r="B7" s="35"/>
      <c r="C7" s="13" t="s">
        <v>12</v>
      </c>
      <c r="D7" s="39"/>
      <c r="E7" s="39"/>
      <c r="F7" s="39"/>
      <c r="G7" s="39"/>
      <c r="H7" s="26"/>
      <c r="I7" s="20"/>
      <c r="J7" s="1"/>
      <c r="K7" s="18" t="s">
        <v>34</v>
      </c>
      <c r="L7" s="2" t="s">
        <v>35</v>
      </c>
      <c r="M7" s="6"/>
      <c r="N7" s="5"/>
      <c r="O7" s="7"/>
      <c r="P7" s="11"/>
      <c r="Q7" s="11"/>
      <c r="R7" s="11"/>
      <c r="S7" s="11"/>
      <c r="T7" s="11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12" customFormat="1" ht="14.25" customHeight="1" x14ac:dyDescent="0.15">
      <c r="A8" s="10"/>
      <c r="B8" s="10"/>
      <c r="C8" s="13" t="s">
        <v>16</v>
      </c>
      <c r="D8" s="40"/>
      <c r="E8" s="40"/>
      <c r="F8" s="40"/>
      <c r="G8" s="40"/>
      <c r="H8" s="26"/>
      <c r="I8" s="20"/>
      <c r="J8" s="1"/>
      <c r="K8" s="18" t="s">
        <v>43</v>
      </c>
      <c r="L8" s="2" t="s">
        <v>45</v>
      </c>
      <c r="M8" s="6"/>
      <c r="N8" s="5"/>
      <c r="O8" s="7"/>
      <c r="P8" s="11"/>
      <c r="Q8" s="11"/>
      <c r="R8" s="11"/>
      <c r="S8" s="11"/>
      <c r="T8" s="11"/>
      <c r="U8" s="11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 s="12" customFormat="1" ht="14.25" customHeight="1" x14ac:dyDescent="0.15">
      <c r="A9" s="10"/>
      <c r="B9" s="10"/>
      <c r="C9" s="15" t="s">
        <v>13</v>
      </c>
      <c r="D9" s="30"/>
      <c r="E9" s="30"/>
      <c r="F9" s="30"/>
      <c r="G9" s="30"/>
      <c r="H9" s="20"/>
      <c r="I9" s="20"/>
      <c r="J9" s="1"/>
      <c r="K9" s="18" t="s">
        <v>55</v>
      </c>
      <c r="L9" s="2" t="s">
        <v>47</v>
      </c>
      <c r="N9" s="5"/>
      <c r="O9" s="7"/>
      <c r="P9" s="11"/>
      <c r="Q9" s="11"/>
      <c r="R9" s="11"/>
      <c r="S9" s="11"/>
      <c r="T9" s="11"/>
      <c r="U9" s="11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 s="12" customFormat="1" ht="14.25" customHeight="1" x14ac:dyDescent="0.15">
      <c r="A10" s="10"/>
      <c r="B10" s="10"/>
      <c r="C10" s="15" t="s">
        <v>15</v>
      </c>
      <c r="D10" s="30"/>
      <c r="E10" s="30"/>
      <c r="F10" s="30"/>
      <c r="G10" s="30"/>
      <c r="H10" s="20"/>
      <c r="I10" s="20"/>
      <c r="J10" s="1"/>
      <c r="K10" s="18" t="s">
        <v>56</v>
      </c>
      <c r="L10" s="2" t="s">
        <v>48</v>
      </c>
      <c r="N10" s="5"/>
      <c r="O10" s="7"/>
      <c r="P10" s="11"/>
      <c r="Q10" s="11"/>
      <c r="R10" s="11"/>
      <c r="S10" s="11"/>
      <c r="T10" s="11"/>
      <c r="U10" s="11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x14ac:dyDescent="0.15">
      <c r="J11" s="1"/>
      <c r="K11" s="18" t="s">
        <v>57</v>
      </c>
      <c r="L11" s="2" t="s">
        <v>49</v>
      </c>
      <c r="N11" s="14"/>
      <c r="O11" s="14"/>
    </row>
    <row r="12" spans="1:40" x14ac:dyDescent="0.15">
      <c r="A12" s="4" t="s">
        <v>0</v>
      </c>
      <c r="B12" s="41" t="s">
        <v>36</v>
      </c>
      <c r="C12" s="42"/>
      <c r="D12" s="43"/>
      <c r="E12" s="41" t="s">
        <v>37</v>
      </c>
      <c r="F12" s="42"/>
      <c r="G12" s="43"/>
      <c r="H12" s="27" t="s">
        <v>63</v>
      </c>
      <c r="J12" s="1"/>
      <c r="K12" s="18" t="s">
        <v>58</v>
      </c>
      <c r="L12" s="2" t="s">
        <v>50</v>
      </c>
    </row>
    <row r="13" spans="1:40" ht="20.100000000000001" customHeight="1" x14ac:dyDescent="0.15">
      <c r="A13" s="17"/>
      <c r="B13" s="36"/>
      <c r="C13" s="37"/>
      <c r="D13" s="38"/>
      <c r="E13" s="44"/>
      <c r="F13" s="45"/>
      <c r="G13" s="46"/>
      <c r="H13" s="28"/>
      <c r="J13" s="1"/>
      <c r="K13" s="18" t="s">
        <v>59</v>
      </c>
      <c r="L13" s="2" t="s">
        <v>51</v>
      </c>
    </row>
    <row r="14" spans="1:40" ht="20.100000000000001" customHeight="1" x14ac:dyDescent="0.15">
      <c r="A14" s="17"/>
      <c r="B14" s="36"/>
      <c r="C14" s="37"/>
      <c r="D14" s="38"/>
      <c r="E14" s="44"/>
      <c r="F14" s="45"/>
      <c r="G14" s="46"/>
      <c r="H14" s="28"/>
      <c r="J14" s="1"/>
      <c r="K14" s="18" t="s">
        <v>60</v>
      </c>
      <c r="L14" s="2" t="s">
        <v>52</v>
      </c>
    </row>
    <row r="15" spans="1:40" ht="20.100000000000001" customHeight="1" x14ac:dyDescent="0.15">
      <c r="A15" s="17"/>
      <c r="B15" s="36"/>
      <c r="C15" s="37"/>
      <c r="D15" s="38"/>
      <c r="E15" s="44"/>
      <c r="F15" s="45"/>
      <c r="G15" s="46"/>
      <c r="H15" s="28"/>
      <c r="J15" s="1"/>
      <c r="K15" s="18" t="s">
        <v>61</v>
      </c>
      <c r="L15" s="2" t="s">
        <v>53</v>
      </c>
    </row>
    <row r="16" spans="1:40" ht="20.100000000000001" customHeight="1" x14ac:dyDescent="0.15">
      <c r="A16" s="17"/>
      <c r="B16" s="36"/>
      <c r="C16" s="37"/>
      <c r="D16" s="38"/>
      <c r="E16" s="44"/>
      <c r="F16" s="45"/>
      <c r="G16" s="46"/>
      <c r="H16" s="28"/>
      <c r="J16" s="1"/>
      <c r="K16" s="18" t="s">
        <v>62</v>
      </c>
      <c r="L16" s="2" t="s">
        <v>54</v>
      </c>
    </row>
    <row r="17" spans="1:14" ht="20.100000000000001" customHeight="1" x14ac:dyDescent="0.15">
      <c r="A17" s="17"/>
      <c r="B17" s="36"/>
      <c r="C17" s="37"/>
      <c r="D17" s="38"/>
      <c r="E17" s="22"/>
      <c r="F17" s="23"/>
      <c r="G17" s="24"/>
      <c r="H17" s="28"/>
    </row>
    <row r="18" spans="1:14" ht="20.100000000000001" customHeight="1" x14ac:dyDescent="0.15">
      <c r="A18" s="17"/>
      <c r="B18" s="36"/>
      <c r="C18" s="37"/>
      <c r="D18" s="38"/>
      <c r="E18" s="44"/>
      <c r="F18" s="45"/>
      <c r="G18" s="46"/>
      <c r="H18" s="28"/>
    </row>
    <row r="19" spans="1:14" ht="20.100000000000001" customHeight="1" x14ac:dyDescent="0.15">
      <c r="A19" s="17"/>
      <c r="B19" s="36"/>
      <c r="C19" s="37"/>
      <c r="D19" s="38"/>
      <c r="E19" s="44"/>
      <c r="F19" s="45"/>
      <c r="G19" s="46"/>
      <c r="H19" s="28"/>
      <c r="J19" s="6" t="s">
        <v>9</v>
      </c>
    </row>
    <row r="20" spans="1:14" ht="20.100000000000001" customHeight="1" x14ac:dyDescent="0.15">
      <c r="A20" s="17"/>
      <c r="B20" s="36"/>
      <c r="C20" s="37"/>
      <c r="D20" s="38"/>
      <c r="E20" s="47"/>
      <c r="F20" s="48"/>
      <c r="G20" s="49"/>
      <c r="H20" s="29"/>
      <c r="J20" s="16" t="s">
        <v>23</v>
      </c>
    </row>
    <row r="21" spans="1:14" ht="20.100000000000001" customHeight="1" x14ac:dyDescent="0.15">
      <c r="A21" s="17"/>
      <c r="B21" s="36"/>
      <c r="C21" s="37"/>
      <c r="D21" s="38"/>
      <c r="E21" s="47"/>
      <c r="F21" s="48"/>
      <c r="G21" s="49"/>
      <c r="H21" s="29"/>
      <c r="J21" s="6" t="s">
        <v>17</v>
      </c>
    </row>
    <row r="22" spans="1:14" ht="20.100000000000001" customHeight="1" x14ac:dyDescent="0.15">
      <c r="A22" s="17"/>
      <c r="B22" s="36"/>
      <c r="C22" s="37"/>
      <c r="D22" s="38"/>
      <c r="E22" s="47"/>
      <c r="F22" s="48"/>
      <c r="G22" s="49"/>
      <c r="H22" s="29"/>
      <c r="J22" s="6" t="s">
        <v>21</v>
      </c>
    </row>
    <row r="23" spans="1:14" ht="20.100000000000001" customHeight="1" x14ac:dyDescent="0.15">
      <c r="A23" s="17"/>
      <c r="B23" s="36"/>
      <c r="C23" s="37"/>
      <c r="D23" s="38"/>
      <c r="E23" s="47"/>
      <c r="F23" s="48"/>
      <c r="G23" s="49"/>
      <c r="H23" s="29"/>
      <c r="J23" s="6" t="s">
        <v>22</v>
      </c>
    </row>
    <row r="24" spans="1:14" ht="20.100000000000001" customHeight="1" x14ac:dyDescent="0.15">
      <c r="A24" s="17"/>
      <c r="B24" s="36"/>
      <c r="C24" s="37"/>
      <c r="D24" s="38"/>
      <c r="E24" s="47"/>
      <c r="F24" s="48"/>
      <c r="G24" s="49"/>
      <c r="H24" s="29"/>
      <c r="J24" s="6" t="s">
        <v>20</v>
      </c>
    </row>
    <row r="25" spans="1:14" ht="20.100000000000001" customHeight="1" x14ac:dyDescent="0.15">
      <c r="A25" s="17"/>
      <c r="B25" s="36"/>
      <c r="C25" s="37"/>
      <c r="D25" s="38"/>
      <c r="E25" s="44"/>
      <c r="F25" s="45"/>
      <c r="G25" s="46"/>
      <c r="H25" s="28"/>
      <c r="M25" s="18"/>
      <c r="N25" s="2"/>
    </row>
    <row r="26" spans="1:14" ht="20.100000000000001" customHeight="1" x14ac:dyDescent="0.15">
      <c r="A26" s="17"/>
      <c r="B26" s="36"/>
      <c r="C26" s="37"/>
      <c r="D26" s="38"/>
      <c r="E26" s="44"/>
      <c r="F26" s="45"/>
      <c r="G26" s="46"/>
      <c r="H26" s="28"/>
      <c r="M26" s="18"/>
      <c r="N26" s="2"/>
    </row>
    <row r="27" spans="1:14" ht="20.100000000000001" customHeight="1" x14ac:dyDescent="0.15">
      <c r="A27" s="17"/>
      <c r="B27" s="36"/>
      <c r="C27" s="37"/>
      <c r="D27" s="38"/>
      <c r="E27" s="44"/>
      <c r="F27" s="45"/>
      <c r="G27" s="46"/>
      <c r="H27" s="28"/>
      <c r="M27" s="18"/>
      <c r="N27" s="2"/>
    </row>
    <row r="28" spans="1:14" ht="20.100000000000001" customHeight="1" x14ac:dyDescent="0.15">
      <c r="A28" s="17"/>
      <c r="B28" s="36"/>
      <c r="C28" s="37"/>
      <c r="D28" s="38"/>
      <c r="E28" s="44"/>
      <c r="F28" s="45"/>
      <c r="G28" s="46"/>
      <c r="H28" s="28"/>
      <c r="M28" s="18"/>
      <c r="N28" s="2"/>
    </row>
    <row r="29" spans="1:14" ht="20.100000000000001" customHeight="1" x14ac:dyDescent="0.15">
      <c r="A29" s="17"/>
      <c r="B29" s="36"/>
      <c r="C29" s="37"/>
      <c r="D29" s="38"/>
      <c r="E29" s="44"/>
      <c r="F29" s="45"/>
      <c r="G29" s="46"/>
      <c r="H29" s="28"/>
      <c r="M29" s="18"/>
      <c r="N29" s="2"/>
    </row>
    <row r="30" spans="1:14" ht="20.100000000000001" customHeight="1" x14ac:dyDescent="0.15">
      <c r="A30" s="17"/>
      <c r="B30" s="36"/>
      <c r="C30" s="37"/>
      <c r="D30" s="38"/>
      <c r="E30" s="44"/>
      <c r="F30" s="45"/>
      <c r="G30" s="46"/>
      <c r="H30" s="28"/>
      <c r="M30" s="18"/>
      <c r="N30" s="2"/>
    </row>
    <row r="31" spans="1:14" ht="20.100000000000001" customHeight="1" x14ac:dyDescent="0.15">
      <c r="A31" s="17"/>
      <c r="B31" s="36"/>
      <c r="C31" s="37"/>
      <c r="D31" s="38"/>
      <c r="E31" s="44"/>
      <c r="F31" s="45"/>
      <c r="G31" s="46"/>
      <c r="H31" s="28"/>
      <c r="M31" s="18"/>
      <c r="N31" s="19"/>
    </row>
    <row r="32" spans="1:14" ht="20.100000000000001" customHeight="1" x14ac:dyDescent="0.15">
      <c r="A32" s="17"/>
      <c r="B32" s="36"/>
      <c r="C32" s="37"/>
      <c r="D32" s="38"/>
      <c r="E32" s="47"/>
      <c r="F32" s="48"/>
      <c r="G32" s="49"/>
      <c r="H32" s="29"/>
      <c r="M32" s="18"/>
      <c r="N32" s="19"/>
    </row>
    <row r="33" spans="1:40" ht="20.100000000000001" customHeight="1" x14ac:dyDescent="0.15">
      <c r="A33" s="17"/>
      <c r="B33" s="36"/>
      <c r="C33" s="37"/>
      <c r="D33" s="38"/>
      <c r="E33" s="47"/>
      <c r="F33" s="48"/>
      <c r="G33" s="49"/>
      <c r="H33" s="29"/>
      <c r="M33" s="18"/>
      <c r="N33" s="19"/>
    </row>
    <row r="34" spans="1:40" ht="20.100000000000001" customHeight="1" x14ac:dyDescent="0.15">
      <c r="A34" s="17"/>
      <c r="B34" s="36"/>
      <c r="C34" s="37"/>
      <c r="D34" s="38"/>
      <c r="E34" s="47"/>
      <c r="F34" s="48"/>
      <c r="G34" s="49"/>
      <c r="H34" s="29"/>
      <c r="M34" s="18"/>
      <c r="N34" s="19"/>
    </row>
    <row r="35" spans="1:40" ht="20.100000000000001" customHeight="1" x14ac:dyDescent="0.15">
      <c r="A35" s="17"/>
      <c r="B35" s="36"/>
      <c r="C35" s="37"/>
      <c r="D35" s="38"/>
      <c r="E35" s="47"/>
      <c r="F35" s="48"/>
      <c r="G35" s="49"/>
      <c r="H35" s="29"/>
      <c r="M35" s="18"/>
      <c r="N35" s="19"/>
    </row>
    <row r="36" spans="1:40" ht="20.100000000000001" customHeight="1" x14ac:dyDescent="0.15">
      <c r="A36" s="17"/>
      <c r="B36" s="36"/>
      <c r="C36" s="37"/>
      <c r="D36" s="38"/>
      <c r="E36" s="47"/>
      <c r="F36" s="48"/>
      <c r="G36" s="49"/>
      <c r="H36" s="29"/>
    </row>
    <row r="37" spans="1:40" x14ac:dyDescent="0.15">
      <c r="A37" s="8"/>
    </row>
    <row r="38" spans="1:40" x14ac:dyDescent="0.15">
      <c r="A38" s="53" t="s">
        <v>14</v>
      </c>
      <c r="B38" s="53"/>
      <c r="C38" s="6"/>
      <c r="D38" s="6"/>
      <c r="E38" s="6"/>
      <c r="F38" s="6"/>
      <c r="G38" s="6"/>
      <c r="H38" s="6"/>
      <c r="I38" s="6"/>
    </row>
    <row r="39" spans="1:40" s="12" customFormat="1" ht="15" customHeight="1" x14ac:dyDescent="0.15">
      <c r="A39" s="9"/>
      <c r="B39" s="51" t="s">
        <v>18</v>
      </c>
      <c r="C39" s="32">
        <f>(COUNTIF(A13:A36,K1)+COUNTIF(A13:A36,K2)+COUNTIF(A13:A36,K3)+COUNTIF(A13:A36,K4))/2</f>
        <v>0</v>
      </c>
      <c r="D39" s="32"/>
      <c r="E39" s="50" t="str">
        <f>CONCATENATE("組 × 3,000円 ＝",C39*3000,"円")</f>
        <v>組 × 3,000円 ＝0円</v>
      </c>
      <c r="F39" s="50"/>
      <c r="G39" s="50"/>
      <c r="H39" s="9"/>
      <c r="I39" s="9"/>
      <c r="J39" s="9"/>
      <c r="K39" s="9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 s="12" customFormat="1" ht="15" customHeight="1" x14ac:dyDescent="0.15">
      <c r="A40" s="9"/>
      <c r="B40" s="51" t="s">
        <v>19</v>
      </c>
      <c r="C40" s="32">
        <f>(COUNTIF(A13:A36,K5)+COUNTIF(A13:A36,K6)+COUNTIF(A13:A36,K7)+COUNTIF(A13:A36,K8))/2</f>
        <v>0</v>
      </c>
      <c r="D40" s="32"/>
      <c r="E40" s="50" t="str">
        <f>CONCATENATE("組 × 3,000円 ＝",C40*3000,"円")</f>
        <v>組 × 3,000円 ＝0円</v>
      </c>
      <c r="F40" s="50"/>
      <c r="G40" s="50"/>
      <c r="H40" s="9"/>
      <c r="I40" s="9"/>
      <c r="J40" s="9"/>
      <c r="K40" s="9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0" s="12" customFormat="1" ht="15" customHeight="1" x14ac:dyDescent="0.15">
      <c r="A41" s="10"/>
      <c r="B41" s="52" t="s">
        <v>38</v>
      </c>
      <c r="C41" s="32">
        <f>COUNTIF(A13:A36,K9)+COUNTIF(A13:A36,K10)+COUNTIF(A13:A36,K11)+COUNTIF(A13:A36,K12)</f>
        <v>0</v>
      </c>
      <c r="D41" s="32"/>
      <c r="E41" s="50" t="str">
        <f>CONCATENATE("人 × 1,500円 ＝",C41*1500,"円")</f>
        <v>人 × 1,500円 ＝0円</v>
      </c>
      <c r="F41" s="50"/>
      <c r="G41" s="50"/>
      <c r="H41" s="9"/>
      <c r="I41" s="9"/>
      <c r="J41" s="9"/>
      <c r="K41" s="9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s="12" customFormat="1" ht="15" customHeight="1" x14ac:dyDescent="0.15">
      <c r="A42" s="10"/>
      <c r="B42" s="52" t="s">
        <v>39</v>
      </c>
      <c r="C42" s="32">
        <f>COUNTIF(A13:A36,K13)+COUNTIF(A13:A36,K14)+COUNTIF(A13:A36,K15)+COUNTIF(A13:A36,K16)</f>
        <v>0</v>
      </c>
      <c r="D42" s="32"/>
      <c r="E42" s="50" t="str">
        <f>CONCATENATE("人 × 1,500円 ＝",C42*1500,"円")</f>
        <v>人 × 1,500円 ＝0円</v>
      </c>
      <c r="F42" s="50"/>
      <c r="G42" s="50"/>
      <c r="H42" s="9"/>
      <c r="I42" s="9"/>
      <c r="J42" s="9"/>
      <c r="K42" s="9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0" x14ac:dyDescent="0.15">
      <c r="A43" s="6"/>
      <c r="B43" s="6"/>
      <c r="C43" s="6"/>
      <c r="D43" s="6"/>
      <c r="E43" s="54" t="str">
        <f>CONCATENATE("合計=",(C39*3000)+(C40*3000)+(C41*1500)+(C42*1500),"円")</f>
        <v>合計=0円</v>
      </c>
      <c r="F43" s="54"/>
      <c r="G43" s="54"/>
      <c r="H43" s="6"/>
      <c r="I43" s="6"/>
    </row>
    <row r="44" spans="1:40" x14ac:dyDescent="0.15">
      <c r="A44" s="6"/>
      <c r="B44" s="6"/>
      <c r="C44" s="6"/>
      <c r="D44" s="6"/>
      <c r="F44" s="6"/>
      <c r="G44" s="6"/>
      <c r="H44" s="6"/>
      <c r="I44" s="6"/>
    </row>
    <row r="45" spans="1:40" x14ac:dyDescent="0.15">
      <c r="A45" s="6"/>
      <c r="B45" s="6"/>
      <c r="C45" s="6"/>
      <c r="D45" s="6"/>
      <c r="E45" s="6" t="s">
        <v>40</v>
      </c>
      <c r="F45" s="6"/>
      <c r="G45" s="6"/>
      <c r="H45" s="6"/>
      <c r="I45" s="6"/>
    </row>
    <row r="46" spans="1:40" x14ac:dyDescent="0.15">
      <c r="A46" s="6"/>
      <c r="B46" s="6"/>
      <c r="C46" s="6"/>
      <c r="D46" s="6"/>
      <c r="E46" s="6"/>
      <c r="F46" s="6"/>
      <c r="G46" s="6"/>
      <c r="H46" s="6"/>
      <c r="I46" s="6"/>
    </row>
    <row r="47" spans="1:40" x14ac:dyDescent="0.15">
      <c r="A47" s="6"/>
      <c r="B47" s="6"/>
      <c r="C47" s="6"/>
      <c r="D47" s="6"/>
      <c r="E47" s="6"/>
      <c r="F47" s="6"/>
      <c r="G47" s="6"/>
      <c r="H47" s="6"/>
      <c r="I47" s="6"/>
    </row>
    <row r="48" spans="1:40" x14ac:dyDescent="0.15">
      <c r="A48" s="6"/>
      <c r="B48" s="6"/>
      <c r="C48" s="6"/>
      <c r="D48" s="6"/>
      <c r="E48" s="6"/>
      <c r="F48" s="6"/>
      <c r="G48" s="6"/>
      <c r="H48" s="6"/>
      <c r="I48" s="6"/>
    </row>
    <row r="49" spans="1:9" x14ac:dyDescent="0.15">
      <c r="A49" s="6"/>
      <c r="B49" s="6"/>
      <c r="C49" s="6"/>
      <c r="D49" s="6"/>
      <c r="E49" s="6"/>
      <c r="F49" s="6"/>
      <c r="G49" s="6"/>
      <c r="H49" s="6"/>
      <c r="I49" s="6"/>
    </row>
    <row r="61" spans="1:9" x14ac:dyDescent="0.15">
      <c r="A61" s="6"/>
      <c r="B61" s="6"/>
      <c r="C61" s="6"/>
      <c r="D61" s="6"/>
      <c r="E61" s="6"/>
      <c r="F61" s="6"/>
      <c r="G61" s="6"/>
      <c r="H61" s="6"/>
      <c r="I61" s="6"/>
    </row>
    <row r="62" spans="1:9" x14ac:dyDescent="0.15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15">
      <c r="A63" s="6"/>
      <c r="B63" s="6"/>
      <c r="C63" s="6"/>
      <c r="D63" s="6"/>
      <c r="E63" s="6"/>
      <c r="F63" s="6"/>
      <c r="G63" s="6"/>
      <c r="H63" s="6"/>
      <c r="I63" s="6"/>
    </row>
    <row r="64" spans="1:9" x14ac:dyDescent="0.15">
      <c r="A64" s="6"/>
      <c r="B64" s="6"/>
      <c r="C64" s="6"/>
      <c r="D64" s="6"/>
      <c r="E64" s="6"/>
      <c r="F64" s="6"/>
      <c r="G64" s="6"/>
      <c r="H64" s="6"/>
      <c r="I64" s="6"/>
    </row>
    <row r="65" spans="1:9" x14ac:dyDescent="0.15">
      <c r="A65" s="6"/>
      <c r="B65" s="6"/>
      <c r="C65" s="6"/>
      <c r="D65" s="6"/>
      <c r="E65" s="6"/>
      <c r="F65" s="6"/>
      <c r="G65" s="6"/>
      <c r="H65" s="6"/>
      <c r="I65" s="6"/>
    </row>
    <row r="66" spans="1:9" x14ac:dyDescent="0.15">
      <c r="A66" s="6"/>
      <c r="B66" s="6"/>
      <c r="C66" s="6"/>
      <c r="D66" s="6"/>
      <c r="E66" s="6"/>
      <c r="F66" s="6"/>
      <c r="G66" s="6"/>
      <c r="H66" s="6"/>
      <c r="I66" s="6"/>
    </row>
    <row r="67" spans="1:9" x14ac:dyDescent="0.15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15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15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15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15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15">
      <c r="A72" s="6"/>
      <c r="B72" s="6"/>
      <c r="C72" s="6"/>
      <c r="D72" s="6"/>
      <c r="E72" s="6"/>
      <c r="F72" s="6"/>
      <c r="G72" s="6"/>
      <c r="H72" s="6"/>
      <c r="I72" s="6"/>
    </row>
  </sheetData>
  <sheetProtection selectLockedCells="1"/>
  <mergeCells count="66">
    <mergeCell ref="E39:G39"/>
    <mergeCell ref="E40:G40"/>
    <mergeCell ref="E41:G41"/>
    <mergeCell ref="E42:G42"/>
    <mergeCell ref="E43:G43"/>
    <mergeCell ref="E16:G16"/>
    <mergeCell ref="E15:G15"/>
    <mergeCell ref="E14:G14"/>
    <mergeCell ref="E23:G23"/>
    <mergeCell ref="E22:G22"/>
    <mergeCell ref="E21:G21"/>
    <mergeCell ref="E20:G20"/>
    <mergeCell ref="E19:G19"/>
    <mergeCell ref="E18:G18"/>
    <mergeCell ref="E28:G28"/>
    <mergeCell ref="E27:G27"/>
    <mergeCell ref="E26:G26"/>
    <mergeCell ref="E25:G25"/>
    <mergeCell ref="E24:G24"/>
    <mergeCell ref="B29:D29"/>
    <mergeCell ref="B30:D30"/>
    <mergeCell ref="E36:G36"/>
    <mergeCell ref="E35:G35"/>
    <mergeCell ref="E34:G34"/>
    <mergeCell ref="E33:G33"/>
    <mergeCell ref="E32:G32"/>
    <mergeCell ref="E31:G31"/>
    <mergeCell ref="E30:G30"/>
    <mergeCell ref="E29:G29"/>
    <mergeCell ref="B20:D20"/>
    <mergeCell ref="B19:D19"/>
    <mergeCell ref="B22:D22"/>
    <mergeCell ref="B26:D26"/>
    <mergeCell ref="B27:D27"/>
    <mergeCell ref="B13:D13"/>
    <mergeCell ref="E13:G13"/>
    <mergeCell ref="B14:D14"/>
    <mergeCell ref="B15:D15"/>
    <mergeCell ref="B36:D36"/>
    <mergeCell ref="B35:D35"/>
    <mergeCell ref="B34:D34"/>
    <mergeCell ref="B33:D33"/>
    <mergeCell ref="B32:D32"/>
    <mergeCell ref="B31:D31"/>
    <mergeCell ref="B28:D28"/>
    <mergeCell ref="B25:D25"/>
    <mergeCell ref="B24:D24"/>
    <mergeCell ref="B23:D23"/>
    <mergeCell ref="B18:D18"/>
    <mergeCell ref="B21:D21"/>
    <mergeCell ref="D10:G10"/>
    <mergeCell ref="C6:G6"/>
    <mergeCell ref="C42:D42"/>
    <mergeCell ref="A38:B38"/>
    <mergeCell ref="A6:B6"/>
    <mergeCell ref="A7:B7"/>
    <mergeCell ref="B16:D16"/>
    <mergeCell ref="B17:D17"/>
    <mergeCell ref="D7:G7"/>
    <mergeCell ref="D8:G8"/>
    <mergeCell ref="D9:G9"/>
    <mergeCell ref="C41:D41"/>
    <mergeCell ref="C40:D40"/>
    <mergeCell ref="C39:D39"/>
    <mergeCell ref="B12:D12"/>
    <mergeCell ref="E12:G12"/>
  </mergeCells>
  <phoneticPr fontId="1"/>
  <conditionalFormatting sqref="B13:B27">
    <cfRule type="expression" dxfId="5" priority="2" stopIfTrue="1">
      <formula>#REF!=1</formula>
    </cfRule>
  </conditionalFormatting>
  <conditionalFormatting sqref="B17:B20">
    <cfRule type="expression" dxfId="4" priority="1" stopIfTrue="1">
      <formula>#REF!=5</formula>
    </cfRule>
  </conditionalFormatting>
  <conditionalFormatting sqref="B21:B27">
    <cfRule type="expression" dxfId="3" priority="3" stopIfTrue="1">
      <formula>$B$25=9</formula>
    </cfRule>
  </conditionalFormatting>
  <conditionalFormatting sqref="B28:B36">
    <cfRule type="expression" dxfId="2" priority="19" stopIfTrue="1">
      <formula>#REF!=1</formula>
    </cfRule>
  </conditionalFormatting>
  <conditionalFormatting sqref="B31:B32">
    <cfRule type="expression" dxfId="1" priority="20" stopIfTrue="1">
      <formula>#REF!=5</formula>
    </cfRule>
  </conditionalFormatting>
  <conditionalFormatting sqref="B33:B36">
    <cfRule type="expression" dxfId="0" priority="4" stopIfTrue="1">
      <formula>$B$25=9</formula>
    </cfRule>
  </conditionalFormatting>
  <dataValidations xWindow="75" yWindow="465" count="1">
    <dataValidation type="list" showInputMessage="1" showErrorMessage="1" promptTitle="種目リスト" prompt="▼をクリックし、出場種目を選択してください。" sqref="A13:A36" xr:uid="{00000000-0002-0000-0000-000000000000}">
      <formula1>$K$1:$K$16</formula1>
    </dataValidation>
  </dataValidations>
  <pageMargins left="0.19685039370078741" right="0" top="0.55118110236220474" bottom="0" header="0.19685039370078741" footer="0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個人戦書式</vt:lpstr>
      <vt:lpstr>個人戦書式!Print_Area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隆史</dc:creator>
  <cp:lastModifiedBy>紙器 林</cp:lastModifiedBy>
  <cp:lastPrinted>2023-08-21T07:43:39Z</cp:lastPrinted>
  <dcterms:created xsi:type="dcterms:W3CDTF">2010-01-05T17:11:40Z</dcterms:created>
  <dcterms:modified xsi:type="dcterms:W3CDTF">2024-04-02T07:07:56Z</dcterms:modified>
</cp:coreProperties>
</file>