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10" windowHeight="11640" activeTab="0"/>
  </bookViews>
  <sheets>
    <sheet name="個人戦書式" sheetId="1" r:id="rId1"/>
  </sheets>
  <definedNames>
    <definedName name="_xlnm.Print_Area" localSheetId="0">'個人戦書式'!$A$1:$H$32</definedName>
  </definedNames>
  <calcPr fullCalcOnLoad="1"/>
</workbook>
</file>

<file path=xl/sharedStrings.xml><?xml version="1.0" encoding="utf-8"?>
<sst xmlns="http://schemas.openxmlformats.org/spreadsheetml/2006/main" count="63" uniqueCount="53">
  <si>
    <t>種目</t>
  </si>
  <si>
    <t>所属</t>
  </si>
  <si>
    <t>名前</t>
  </si>
  <si>
    <t>付加情報</t>
  </si>
  <si>
    <t>・[グループ]は必要であれば、ブロック名や都道府県名等に用いてください。</t>
  </si>
  <si>
    <t>ふりがな</t>
  </si>
  <si>
    <t>グループ</t>
  </si>
  <si>
    <t>大会名称</t>
  </si>
  <si>
    <t>開催日</t>
  </si>
  <si>
    <t>会場</t>
  </si>
  <si>
    <t>実施種目</t>
  </si>
  <si>
    <t>大会諸元</t>
  </si>
  <si>
    <t>協会</t>
  </si>
  <si>
    <t>愛川町バドミントン協会</t>
  </si>
  <si>
    <t>愛川町第一号公園体育館</t>
  </si>
  <si>
    <t>・[種目]は実施種目で定義されている略号をﾌﾟﾙﾀﾞｳﾝﾒﾆｭｰよりお選びください。</t>
  </si>
  <si>
    <t>男</t>
  </si>
  <si>
    <t>単</t>
  </si>
  <si>
    <t>女</t>
  </si>
  <si>
    <t>複</t>
  </si>
  <si>
    <t>団  体  名</t>
  </si>
  <si>
    <t>申込責任者</t>
  </si>
  <si>
    <t>氏　名</t>
  </si>
  <si>
    <t>自宅TEL</t>
  </si>
  <si>
    <t>携帯電話</t>
  </si>
  <si>
    <t>参　加　料</t>
  </si>
  <si>
    <t>円</t>
  </si>
  <si>
    <t>E-Mail</t>
  </si>
  <si>
    <t xml:space="preserve">住　所 </t>
  </si>
  <si>
    <r>
      <t>　　　　　　</t>
    </r>
    <r>
      <rPr>
        <sz val="12"/>
        <color indexed="10"/>
        <rFont val="ＭＳ ゴシック"/>
        <family val="3"/>
      </rPr>
      <t>２人目も種目は与えてください。</t>
    </r>
  </si>
  <si>
    <t>MS</t>
  </si>
  <si>
    <t>WS</t>
  </si>
  <si>
    <t>MD</t>
  </si>
  <si>
    <t>WD</t>
  </si>
  <si>
    <t>男子シングルス</t>
  </si>
  <si>
    <t>女子シングルス</t>
  </si>
  <si>
    <t>男子ダブルス</t>
  </si>
  <si>
    <t>女子ダブルス</t>
  </si>
  <si>
    <t>ダブルス男子</t>
  </si>
  <si>
    <t>ダブルス女子</t>
  </si>
  <si>
    <t>ｼﾝｸﾞﾙｽ男子</t>
  </si>
  <si>
    <t>ｼﾝｸﾞﾙｽ女子</t>
  </si>
  <si>
    <t>組 × 1,000円 ＝</t>
  </si>
  <si>
    <t>人 ×   500円 ＝　　</t>
  </si>
  <si>
    <t xml:space="preserve">       合計＝</t>
  </si>
  <si>
    <t>・[名前]は姓名間に空白（半角）を入れてください。</t>
  </si>
  <si>
    <t>・[ふりがな]は姓名間に空白（半角）を入れてください。</t>
  </si>
  <si>
    <r>
      <rPr>
        <sz val="12"/>
        <color indexed="10"/>
        <rFont val="ＭＳ ゴシック"/>
        <family val="3"/>
      </rPr>
      <t>　　　　ダブルスにおいてはパートナーを</t>
    </r>
    <r>
      <rPr>
        <u val="single"/>
        <sz val="12"/>
        <color indexed="10"/>
        <rFont val="ＭＳ ゴシック"/>
        <family val="3"/>
      </rPr>
      <t>続けて</t>
    </r>
    <r>
      <rPr>
        <sz val="12"/>
        <color indexed="10"/>
        <rFont val="ＭＳ ゴシック"/>
        <family val="3"/>
      </rPr>
      <t>入力してください。</t>
    </r>
  </si>
  <si>
    <t>・[付加情報]は戦績を入れてください。</t>
  </si>
  <si>
    <t>　　　　　　チーム内の上位から下位の順番で記入してください。</t>
  </si>
  <si>
    <t>　　　　同一種目に複数名出場の場合は、</t>
  </si>
  <si>
    <t>第27回愛川ｵｰﾌﾟﾝ中学生大会</t>
  </si>
  <si>
    <t>2018/03/18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</si>
</sst>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u val="single"/>
      <sz val="12"/>
      <name val="ＭＳ 明朝"/>
      <family val="1"/>
    </font>
    <font>
      <u val="single"/>
      <sz val="12"/>
      <name val="ＭＳ Ｐゴシック"/>
      <family val="3"/>
    </font>
    <font>
      <sz val="12"/>
      <color indexed="10"/>
      <name val="ＭＳ ゴシック"/>
      <family val="3"/>
    </font>
    <font>
      <u val="single"/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" fillId="33" borderId="0" xfId="0" applyNumberFormat="1" applyFont="1" applyFill="1" applyAlignment="1" applyProtection="1">
      <alignment vertical="center"/>
      <protection/>
    </xf>
    <xf numFmtId="49" fontId="2" fillId="34" borderId="0" xfId="0" applyNumberFormat="1" applyFont="1" applyFill="1" applyAlignment="1" applyProtection="1">
      <alignment vertical="center"/>
      <protection/>
    </xf>
    <xf numFmtId="49" fontId="3" fillId="34" borderId="0" xfId="0" applyNumberFormat="1" applyFont="1" applyFill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vertical="center"/>
      <protection locked="0"/>
    </xf>
    <xf numFmtId="49" fontId="2" fillId="36" borderId="10" xfId="0" applyNumberFormat="1" applyFont="1" applyFill="1" applyBorder="1" applyAlignment="1" applyProtection="1">
      <alignment vertical="center"/>
      <protection locked="0"/>
    </xf>
    <xf numFmtId="49" fontId="2" fillId="34" borderId="0" xfId="0" applyNumberFormat="1" applyFont="1" applyFill="1" applyBorder="1" applyAlignment="1" applyProtection="1">
      <alignment vertical="center"/>
      <protection/>
    </xf>
    <xf numFmtId="0" fontId="2" fillId="36" borderId="11" xfId="0" applyNumberFormat="1" applyFont="1" applyFill="1" applyBorder="1" applyAlignment="1" applyProtection="1">
      <alignment horizontal="left" vertical="center"/>
      <protection locked="0"/>
    </xf>
    <xf numFmtId="49" fontId="5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7" borderId="0" xfId="0" applyNumberFormat="1" applyFont="1" applyFill="1" applyAlignment="1" applyProtection="1">
      <alignment horizontal="center" vertical="center"/>
      <protection/>
    </xf>
    <xf numFmtId="49" fontId="2" fillId="37" borderId="0" xfId="0" applyNumberFormat="1" applyFont="1" applyFill="1" applyAlignment="1" applyProtection="1">
      <alignment vertical="center"/>
      <protection/>
    </xf>
    <xf numFmtId="49" fontId="2" fillId="37" borderId="0" xfId="0" applyNumberFormat="1" applyFont="1" applyFill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49" fontId="6" fillId="38" borderId="0" xfId="61" applyNumberFormat="1" applyFill="1" applyAlignment="1" applyProtection="1">
      <alignment vertical="center"/>
      <protection/>
    </xf>
    <xf numFmtId="49" fontId="6" fillId="38" borderId="0" xfId="61" applyNumberFormat="1" applyFont="1" applyFill="1" applyAlignment="1" applyProtection="1">
      <alignment vertical="center" shrinkToFit="1"/>
      <protection/>
    </xf>
    <xf numFmtId="49" fontId="7" fillId="38" borderId="0" xfId="61" applyNumberFormat="1" applyFont="1" applyFill="1" applyAlignment="1" applyProtection="1">
      <alignment vertical="center"/>
      <protection/>
    </xf>
    <xf numFmtId="49" fontId="6" fillId="0" borderId="0" xfId="61" applyNumberFormat="1" applyAlignment="1" applyProtection="1">
      <alignment vertical="center"/>
      <protection/>
    </xf>
    <xf numFmtId="49" fontId="6" fillId="38" borderId="14" xfId="61" applyNumberFormat="1" applyFont="1" applyFill="1" applyBorder="1" applyAlignment="1" applyProtection="1">
      <alignment vertical="center" shrinkToFit="1"/>
      <protection/>
    </xf>
    <xf numFmtId="0" fontId="0" fillId="38" borderId="0" xfId="0" applyFill="1" applyAlignment="1" applyProtection="1">
      <alignment/>
      <protection/>
    </xf>
    <xf numFmtId="177" fontId="2" fillId="38" borderId="14" xfId="61" applyNumberFormat="1" applyFont="1" applyFill="1" applyBorder="1" applyAlignment="1" applyProtection="1">
      <alignment vertical="center" shrinkToFit="1"/>
      <protection/>
    </xf>
    <xf numFmtId="49" fontId="6" fillId="38" borderId="14" xfId="60" applyNumberFormat="1" applyFont="1" applyFill="1" applyBorder="1" applyAlignment="1" applyProtection="1">
      <alignment vertical="center"/>
      <protection/>
    </xf>
    <xf numFmtId="49" fontId="2" fillId="37" borderId="15" xfId="0" applyNumberFormat="1" applyFont="1" applyFill="1" applyBorder="1" applyAlignment="1" applyProtection="1">
      <alignment horizontal="center" vertical="center"/>
      <protection/>
    </xf>
    <xf numFmtId="178" fontId="2" fillId="37" borderId="15" xfId="0" applyNumberFormat="1" applyFont="1" applyFill="1" applyBorder="1" applyAlignment="1" applyProtection="1">
      <alignment vertical="center"/>
      <protection/>
    </xf>
    <xf numFmtId="49" fontId="6" fillId="38" borderId="15" xfId="61" applyNumberFormat="1" applyFont="1" applyFill="1" applyBorder="1" applyAlignment="1" applyProtection="1">
      <alignment vertical="center" shrinkToFit="1"/>
      <protection/>
    </xf>
    <xf numFmtId="49" fontId="2" fillId="37" borderId="0" xfId="0" applyNumberFormat="1" applyFont="1" applyFill="1" applyBorder="1" applyAlignment="1" applyProtection="1">
      <alignment vertical="center"/>
      <protection/>
    </xf>
    <xf numFmtId="49" fontId="2" fillId="39" borderId="0" xfId="0" applyNumberFormat="1" applyFont="1" applyFill="1" applyAlignment="1" applyProtection="1">
      <alignment vertical="center"/>
      <protection/>
    </xf>
    <xf numFmtId="49" fontId="11" fillId="37" borderId="0" xfId="0" applyNumberFormat="1" applyFont="1" applyFill="1" applyAlignment="1" applyProtection="1">
      <alignment vertical="center"/>
      <protection/>
    </xf>
    <xf numFmtId="0" fontId="6" fillId="38" borderId="14" xfId="61" applyNumberFormat="1" applyFont="1" applyFill="1" applyBorder="1" applyAlignment="1" applyProtection="1">
      <alignment horizontal="right" vertical="center" shrinkToFit="1"/>
      <protection/>
    </xf>
    <xf numFmtId="0" fontId="6" fillId="38" borderId="15" xfId="61" applyNumberFormat="1" applyFont="1" applyFill="1" applyBorder="1" applyAlignment="1" applyProtection="1">
      <alignment horizontal="right" vertical="center" shrinkToFit="1"/>
      <protection/>
    </xf>
    <xf numFmtId="0" fontId="2" fillId="36" borderId="11" xfId="0" applyNumberFormat="1" applyFont="1" applyFill="1" applyBorder="1" applyAlignment="1" applyProtection="1">
      <alignment horizontal="center" vertical="center"/>
      <protection locked="0"/>
    </xf>
    <xf numFmtId="0" fontId="2" fillId="36" borderId="16" xfId="0" applyNumberFormat="1" applyFont="1" applyFill="1" applyBorder="1" applyAlignment="1" applyProtection="1">
      <alignment horizontal="center" vertical="center"/>
      <protection locked="0"/>
    </xf>
    <xf numFmtId="49" fontId="6" fillId="38" borderId="15" xfId="61" applyNumberFormat="1" applyFont="1" applyFill="1" applyBorder="1" applyAlignment="1" applyProtection="1">
      <alignment horizontal="center" vertical="center" shrinkToFit="1"/>
      <protection locked="0"/>
    </xf>
    <xf numFmtId="49" fontId="6" fillId="38" borderId="0" xfId="61" applyNumberFormat="1" applyFont="1" applyFill="1" applyAlignment="1" applyProtection="1">
      <alignment horizontal="center" vertical="center" shrinkToFit="1"/>
      <protection/>
    </xf>
    <xf numFmtId="49" fontId="2" fillId="38" borderId="14" xfId="61" applyNumberFormat="1" applyFont="1" applyFill="1" applyBorder="1" applyAlignment="1" applyProtection="1">
      <alignment horizontal="left" vertical="center" shrinkToFit="1"/>
      <protection locked="0"/>
    </xf>
    <xf numFmtId="49" fontId="9" fillId="38" borderId="0" xfId="61" applyNumberFormat="1" applyFont="1" applyFill="1" applyBorder="1" applyAlignment="1" applyProtection="1">
      <alignment horizontal="right" vertical="center"/>
      <protection/>
    </xf>
    <xf numFmtId="0" fontId="10" fillId="38" borderId="0" xfId="0" applyFont="1" applyFill="1" applyBorder="1" applyAlignment="1" applyProtection="1">
      <alignment horizontal="right" vertical="center"/>
      <protection/>
    </xf>
    <xf numFmtId="49" fontId="9" fillId="38" borderId="0" xfId="61" applyNumberFormat="1" applyFont="1" applyFill="1" applyAlignment="1" applyProtection="1">
      <alignment horizontal="right" vertical="center" shrinkToFit="1"/>
      <protection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1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関東総合２０１１要項　申込書　県内用" xfId="60"/>
    <cellStyle name="標準_関東総合申し込み" xfId="61"/>
    <cellStyle name="良い" xfId="62"/>
  </cellStyles>
  <dxfs count="3"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4</xdr:row>
      <xdr:rowOff>161925</xdr:rowOff>
    </xdr:from>
    <xdr:to>
      <xdr:col>13</xdr:col>
      <xdr:colOff>504825</xdr:colOff>
      <xdr:row>8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0" y="942975"/>
          <a:ext cx="3552825" cy="628650"/>
        </a:xfrm>
        <a:prstGeom prst="rect">
          <a:avLst/>
        </a:prstGeom>
        <a:solidFill>
          <a:srgbClr val="C0504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各種目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名（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組）以内</a:t>
          </a:r>
        </a:p>
      </xdr:txBody>
    </xdr:sp>
    <xdr:clientData/>
  </xdr:twoCellAnchor>
  <xdr:twoCellAnchor>
    <xdr:from>
      <xdr:col>8</xdr:col>
      <xdr:colOff>381000</xdr:colOff>
      <xdr:row>8</xdr:row>
      <xdr:rowOff>171450</xdr:rowOff>
    </xdr:from>
    <xdr:to>
      <xdr:col>13</xdr:col>
      <xdr:colOff>609600</xdr:colOff>
      <xdr:row>12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953250" y="1676400"/>
          <a:ext cx="3657600" cy="5905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県･都大会等の上位入賞者は、付加情報に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その旨を記入してください。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1"/>
  <sheetViews>
    <sheetView tabSelected="1" zoomScalePageLayoutView="0" workbookViewId="0" topLeftCell="A1">
      <selection activeCell="C6" sqref="C6:H6"/>
    </sheetView>
  </sheetViews>
  <sheetFormatPr defaultColWidth="9.00390625" defaultRowHeight="13.5"/>
  <cols>
    <col min="1" max="1" width="10.00390625" style="2" customWidth="1"/>
    <col min="2" max="2" width="14.625" style="2" customWidth="1"/>
    <col min="3" max="3" width="8.625" style="2" customWidth="1"/>
    <col min="4" max="4" width="12.625" style="2" customWidth="1"/>
    <col min="5" max="5" width="19.50390625" style="2" bestFit="1" customWidth="1"/>
    <col min="6" max="7" width="9.00390625" style="2" customWidth="1"/>
    <col min="8" max="8" width="2.875" style="2" customWidth="1"/>
    <col min="9" max="39" width="9.00390625" style="11" customWidth="1"/>
    <col min="40" max="16384" width="9.00390625" style="2" customWidth="1"/>
  </cols>
  <sheetData>
    <row r="1" spans="1:14" ht="18.75">
      <c r="A1" s="1" t="s">
        <v>11</v>
      </c>
      <c r="E1" s="3"/>
      <c r="J1" s="1" t="s">
        <v>10</v>
      </c>
      <c r="K1" s="10" t="s">
        <v>30</v>
      </c>
      <c r="L1" s="11" t="s">
        <v>34</v>
      </c>
      <c r="M1" s="10" t="s">
        <v>16</v>
      </c>
      <c r="N1" s="11" t="s">
        <v>17</v>
      </c>
    </row>
    <row r="2" spans="1:14" ht="14.25">
      <c r="A2" s="1" t="s">
        <v>7</v>
      </c>
      <c r="B2" s="2" t="s">
        <v>51</v>
      </c>
      <c r="J2" s="1"/>
      <c r="K2" s="10" t="s">
        <v>31</v>
      </c>
      <c r="L2" s="11" t="s">
        <v>35</v>
      </c>
      <c r="M2" s="10" t="s">
        <v>18</v>
      </c>
      <c r="N2" s="11" t="s">
        <v>17</v>
      </c>
    </row>
    <row r="3" spans="1:14" ht="14.25">
      <c r="A3" s="1" t="s">
        <v>12</v>
      </c>
      <c r="B3" s="2" t="s">
        <v>13</v>
      </c>
      <c r="J3" s="1"/>
      <c r="K3" s="10" t="s">
        <v>32</v>
      </c>
      <c r="L3" s="11" t="s">
        <v>36</v>
      </c>
      <c r="M3" s="10" t="s">
        <v>18</v>
      </c>
      <c r="N3" s="11" t="s">
        <v>19</v>
      </c>
    </row>
    <row r="4" spans="1:14" ht="14.25">
      <c r="A4" s="1" t="s">
        <v>8</v>
      </c>
      <c r="B4" s="2" t="s">
        <v>52</v>
      </c>
      <c r="J4" s="1"/>
      <c r="K4" s="10" t="s">
        <v>33</v>
      </c>
      <c r="L4" s="11" t="s">
        <v>37</v>
      </c>
      <c r="M4" s="10" t="s">
        <v>16</v>
      </c>
      <c r="N4" s="12" t="s">
        <v>19</v>
      </c>
    </row>
    <row r="5" spans="1:13" ht="14.25">
      <c r="A5" s="1" t="s">
        <v>9</v>
      </c>
      <c r="B5" s="2" t="s">
        <v>14</v>
      </c>
      <c r="J5" s="26"/>
      <c r="K5" s="10"/>
      <c r="M5" s="10"/>
    </row>
    <row r="6" spans="1:39" s="17" customFormat="1" ht="14.25" customHeight="1">
      <c r="A6" s="35" t="s">
        <v>20</v>
      </c>
      <c r="B6" s="36"/>
      <c r="C6" s="34"/>
      <c r="D6" s="34"/>
      <c r="E6" s="34"/>
      <c r="F6" s="34"/>
      <c r="G6" s="34"/>
      <c r="H6" s="34"/>
      <c r="I6" s="14"/>
      <c r="J6" s="26"/>
      <c r="K6" s="14"/>
      <c r="L6" s="14"/>
      <c r="M6" s="14"/>
      <c r="N6" s="14"/>
      <c r="O6" s="16"/>
      <c r="P6" s="16"/>
      <c r="Q6" s="16"/>
      <c r="R6" s="16"/>
      <c r="S6" s="16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s="17" customFormat="1" ht="14.25" customHeight="1">
      <c r="A7" s="37" t="s">
        <v>21</v>
      </c>
      <c r="B7" s="37"/>
      <c r="C7" s="24" t="s">
        <v>22</v>
      </c>
      <c r="D7" s="32"/>
      <c r="E7" s="32"/>
      <c r="F7" s="32"/>
      <c r="G7" s="32"/>
      <c r="H7" s="32"/>
      <c r="I7" s="14"/>
      <c r="J7" s="26"/>
      <c r="K7" s="10"/>
      <c r="L7" s="11"/>
      <c r="M7" s="10"/>
      <c r="N7" s="12"/>
      <c r="O7" s="16"/>
      <c r="P7" s="16"/>
      <c r="Q7" s="16"/>
      <c r="R7" s="16"/>
      <c r="S7" s="16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s="17" customFormat="1" ht="14.25" customHeight="1">
      <c r="A8" s="15"/>
      <c r="B8" s="15"/>
      <c r="C8" s="18" t="s">
        <v>28</v>
      </c>
      <c r="D8" s="32"/>
      <c r="E8" s="32"/>
      <c r="F8" s="32"/>
      <c r="G8" s="32"/>
      <c r="H8" s="32"/>
      <c r="I8" s="14"/>
      <c r="J8" s="26"/>
      <c r="K8" s="10"/>
      <c r="L8" s="11"/>
      <c r="M8" s="10"/>
      <c r="N8" s="12"/>
      <c r="O8" s="16"/>
      <c r="P8" s="16"/>
      <c r="Q8" s="16"/>
      <c r="R8" s="16"/>
      <c r="S8" s="16"/>
      <c r="T8" s="16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 s="17" customFormat="1" ht="14.25" customHeight="1">
      <c r="A9" s="15"/>
      <c r="B9" s="15"/>
      <c r="C9" s="24" t="s">
        <v>23</v>
      </c>
      <c r="D9" s="32"/>
      <c r="E9" s="32"/>
      <c r="F9" s="32"/>
      <c r="G9" s="32"/>
      <c r="H9" s="32"/>
      <c r="I9" s="14"/>
      <c r="J9" s="26"/>
      <c r="K9" s="14"/>
      <c r="L9" s="14"/>
      <c r="M9" s="14"/>
      <c r="N9" s="14"/>
      <c r="O9" s="16"/>
      <c r="P9" s="16"/>
      <c r="Q9" s="16"/>
      <c r="R9" s="16"/>
      <c r="S9" s="16"/>
      <c r="T9" s="16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s="17" customFormat="1" ht="14.25" customHeight="1">
      <c r="A10" s="15"/>
      <c r="B10" s="15"/>
      <c r="C10" s="24" t="s">
        <v>24</v>
      </c>
      <c r="D10" s="32"/>
      <c r="E10" s="32"/>
      <c r="F10" s="32"/>
      <c r="G10" s="32"/>
      <c r="H10" s="32"/>
      <c r="I10" s="14"/>
      <c r="J10" s="26"/>
      <c r="K10" s="10"/>
      <c r="L10" s="11"/>
      <c r="M10" s="10"/>
      <c r="N10" s="12"/>
      <c r="O10" s="16"/>
      <c r="P10" s="16"/>
      <c r="Q10" s="16"/>
      <c r="R10" s="16"/>
      <c r="S10" s="16"/>
      <c r="T10" s="16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s="17" customFormat="1" ht="14.25" customHeight="1">
      <c r="A11" s="15"/>
      <c r="B11" s="15"/>
      <c r="C11" s="24" t="s">
        <v>27</v>
      </c>
      <c r="D11" s="32"/>
      <c r="E11" s="32"/>
      <c r="F11" s="32"/>
      <c r="G11" s="32"/>
      <c r="H11" s="32"/>
      <c r="I11" s="14"/>
      <c r="J11" s="26"/>
      <c r="K11" s="10"/>
      <c r="L11" s="11"/>
      <c r="M11" s="10"/>
      <c r="N11" s="12"/>
      <c r="O11" s="16"/>
      <c r="P11" s="16"/>
      <c r="Q11" s="16"/>
      <c r="R11" s="16"/>
      <c r="S11" s="16"/>
      <c r="T11" s="16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0:14" ht="14.25">
      <c r="J12" s="19"/>
      <c r="K12" s="19"/>
      <c r="L12" s="19"/>
      <c r="M12" s="19"/>
      <c r="N12" s="19"/>
    </row>
    <row r="13" spans="1:8" ht="14.25">
      <c r="A13" s="4" t="s">
        <v>0</v>
      </c>
      <c r="B13" s="4" t="s">
        <v>2</v>
      </c>
      <c r="C13" s="38" t="s">
        <v>5</v>
      </c>
      <c r="D13" s="39"/>
      <c r="E13" s="4" t="s">
        <v>1</v>
      </c>
      <c r="F13" s="4" t="s">
        <v>6</v>
      </c>
      <c r="G13" s="4" t="s">
        <v>3</v>
      </c>
      <c r="H13" s="7"/>
    </row>
    <row r="14" spans="1:9" ht="14.25">
      <c r="A14" s="5"/>
      <c r="B14" s="9"/>
      <c r="C14" s="30"/>
      <c r="D14" s="31"/>
      <c r="E14" s="8"/>
      <c r="F14" s="6"/>
      <c r="G14" s="6"/>
      <c r="I14" s="11" t="s">
        <v>15</v>
      </c>
    </row>
    <row r="15" spans="1:9" ht="14.25">
      <c r="A15" s="5"/>
      <c r="B15" s="9"/>
      <c r="C15" s="30"/>
      <c r="D15" s="31"/>
      <c r="E15" s="8"/>
      <c r="F15" s="6"/>
      <c r="G15" s="6"/>
      <c r="I15" s="27" t="s">
        <v>47</v>
      </c>
    </row>
    <row r="16" spans="1:9" ht="14.25">
      <c r="A16" s="5"/>
      <c r="B16" s="9"/>
      <c r="C16" s="30"/>
      <c r="D16" s="31"/>
      <c r="E16" s="8"/>
      <c r="F16" s="6"/>
      <c r="G16" s="6"/>
      <c r="I16" s="11" t="s">
        <v>29</v>
      </c>
    </row>
    <row r="17" spans="1:9" ht="14.25">
      <c r="A17" s="5"/>
      <c r="B17" s="9"/>
      <c r="C17" s="30"/>
      <c r="D17" s="31"/>
      <c r="E17" s="8"/>
      <c r="F17" s="6"/>
      <c r="G17" s="6"/>
      <c r="I17" s="11" t="s">
        <v>50</v>
      </c>
    </row>
    <row r="18" spans="1:9" ht="14.25">
      <c r="A18" s="5"/>
      <c r="B18" s="9"/>
      <c r="C18" s="30"/>
      <c r="D18" s="31"/>
      <c r="E18" s="8"/>
      <c r="F18" s="6"/>
      <c r="G18" s="6"/>
      <c r="I18" s="11" t="s">
        <v>49</v>
      </c>
    </row>
    <row r="19" spans="1:9" ht="14.25">
      <c r="A19" s="5"/>
      <c r="B19" s="9"/>
      <c r="C19" s="30"/>
      <c r="D19" s="31"/>
      <c r="E19" s="8"/>
      <c r="F19" s="6"/>
      <c r="G19" s="6"/>
      <c r="I19" s="11" t="s">
        <v>45</v>
      </c>
    </row>
    <row r="20" spans="1:9" ht="14.25">
      <c r="A20" s="5"/>
      <c r="B20" s="9"/>
      <c r="C20" s="30"/>
      <c r="D20" s="31"/>
      <c r="E20" s="8"/>
      <c r="F20" s="6"/>
      <c r="G20" s="6"/>
      <c r="I20" s="11" t="s">
        <v>46</v>
      </c>
    </row>
    <row r="21" spans="1:9" ht="14.25">
      <c r="A21" s="5"/>
      <c r="B21" s="9"/>
      <c r="C21" s="30"/>
      <c r="D21" s="31"/>
      <c r="E21" s="6"/>
      <c r="F21" s="6"/>
      <c r="G21" s="6"/>
      <c r="I21" s="11" t="s">
        <v>4</v>
      </c>
    </row>
    <row r="22" spans="1:9" ht="14.25">
      <c r="A22" s="5"/>
      <c r="B22" s="9"/>
      <c r="C22" s="30"/>
      <c r="D22" s="31"/>
      <c r="E22" s="6"/>
      <c r="F22" s="6"/>
      <c r="G22" s="6"/>
      <c r="I22" s="11" t="s">
        <v>48</v>
      </c>
    </row>
    <row r="23" spans="1:7" ht="14.25">
      <c r="A23" s="5"/>
      <c r="B23" s="9"/>
      <c r="C23" s="30"/>
      <c r="D23" s="31"/>
      <c r="E23" s="6"/>
      <c r="F23" s="6"/>
      <c r="G23" s="6"/>
    </row>
    <row r="24" spans="1:7" ht="14.25">
      <c r="A24" s="5"/>
      <c r="B24" s="9"/>
      <c r="C24" s="30"/>
      <c r="D24" s="31"/>
      <c r="E24" s="6"/>
      <c r="F24" s="6"/>
      <c r="G24" s="6"/>
    </row>
    <row r="25" spans="1:7" ht="14.25">
      <c r="A25" s="5"/>
      <c r="B25" s="9"/>
      <c r="C25" s="30"/>
      <c r="D25" s="31"/>
      <c r="E25" s="6"/>
      <c r="F25" s="6"/>
      <c r="G25" s="6"/>
    </row>
    <row r="26" ht="14.25">
      <c r="A26" s="13"/>
    </row>
    <row r="27" spans="1:8" ht="14.25">
      <c r="A27" s="33" t="s">
        <v>25</v>
      </c>
      <c r="B27" s="33"/>
      <c r="C27" s="11"/>
      <c r="D27" s="25"/>
      <c r="E27" s="11"/>
      <c r="F27" s="11"/>
      <c r="G27" s="11"/>
      <c r="H27" s="11"/>
    </row>
    <row r="28" spans="1:39" s="17" customFormat="1" ht="15" customHeight="1">
      <c r="A28" s="14"/>
      <c r="B28" s="14" t="s">
        <v>38</v>
      </c>
      <c r="C28" s="28">
        <f>COUNTIF(A14:A25,K3)/2</f>
        <v>0</v>
      </c>
      <c r="D28" s="28"/>
      <c r="E28" s="18" t="s">
        <v>42</v>
      </c>
      <c r="F28" s="20">
        <f>C28*1000</f>
        <v>0</v>
      </c>
      <c r="G28" s="15" t="s">
        <v>26</v>
      </c>
      <c r="H28" s="14"/>
      <c r="I28" s="14"/>
      <c r="J28" s="14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s="17" customFormat="1" ht="15" customHeight="1">
      <c r="A29" s="14"/>
      <c r="B29" s="14" t="s">
        <v>39</v>
      </c>
      <c r="C29" s="29">
        <f>COUNTIF(A14:A25,K4)/2</f>
        <v>0</v>
      </c>
      <c r="D29" s="29"/>
      <c r="E29" s="18" t="s">
        <v>42</v>
      </c>
      <c r="F29" s="20">
        <f>C29*1000</f>
        <v>0</v>
      </c>
      <c r="G29" s="15" t="s">
        <v>26</v>
      </c>
      <c r="H29" s="14"/>
      <c r="I29" s="14"/>
      <c r="J29" s="14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s="17" customFormat="1" ht="15" customHeight="1">
      <c r="A30" s="15"/>
      <c r="B30" s="15" t="s">
        <v>40</v>
      </c>
      <c r="C30" s="29">
        <f>COUNTIF(A14:A25,K1)</f>
        <v>0</v>
      </c>
      <c r="D30" s="29"/>
      <c r="E30" s="21" t="s">
        <v>43</v>
      </c>
      <c r="F30" s="20">
        <f>C30*500</f>
        <v>0</v>
      </c>
      <c r="G30" s="15" t="s">
        <v>26</v>
      </c>
      <c r="H30" s="14"/>
      <c r="I30" s="14"/>
      <c r="J30" s="14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s="17" customFormat="1" ht="15" customHeight="1">
      <c r="A31" s="15"/>
      <c r="B31" s="15" t="s">
        <v>41</v>
      </c>
      <c r="C31" s="29">
        <f>COUNTIF(A14:A25,K2)</f>
        <v>0</v>
      </c>
      <c r="D31" s="29"/>
      <c r="E31" s="21" t="s">
        <v>43</v>
      </c>
      <c r="F31" s="20">
        <f>C31*500</f>
        <v>0</v>
      </c>
      <c r="G31" s="15" t="s">
        <v>26</v>
      </c>
      <c r="H31" s="14"/>
      <c r="I31" s="14"/>
      <c r="J31" s="14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8" ht="14.25">
      <c r="A32" s="11"/>
      <c r="B32" s="11"/>
      <c r="C32" s="11"/>
      <c r="D32" s="11"/>
      <c r="E32" s="22" t="s">
        <v>44</v>
      </c>
      <c r="F32" s="23">
        <f>SUM(F28:F31)</f>
        <v>0</v>
      </c>
      <c r="G32" s="15" t="s">
        <v>26</v>
      </c>
      <c r="H32" s="11"/>
    </row>
    <row r="33" spans="1:8" ht="14.25">
      <c r="A33" s="11"/>
      <c r="B33" s="11"/>
      <c r="C33" s="11"/>
      <c r="D33" s="11"/>
      <c r="E33" s="11"/>
      <c r="F33" s="11"/>
      <c r="G33" s="11"/>
      <c r="H33" s="11"/>
    </row>
    <row r="34" spans="1:8" ht="14.25">
      <c r="A34" s="11"/>
      <c r="B34" s="11"/>
      <c r="C34" s="11"/>
      <c r="D34" s="11"/>
      <c r="E34" s="11"/>
      <c r="F34" s="11"/>
      <c r="G34" s="11"/>
      <c r="H34" s="11"/>
    </row>
    <row r="35" spans="1:8" ht="14.25">
      <c r="A35" s="11"/>
      <c r="B35" s="11"/>
      <c r="C35" s="11"/>
      <c r="D35" s="11"/>
      <c r="E35" s="11"/>
      <c r="F35" s="11"/>
      <c r="G35" s="11"/>
      <c r="H35" s="11"/>
    </row>
    <row r="36" spans="1:8" ht="14.25">
      <c r="A36" s="11"/>
      <c r="B36" s="11"/>
      <c r="C36" s="11"/>
      <c r="D36" s="11"/>
      <c r="E36" s="11"/>
      <c r="F36" s="11"/>
      <c r="G36" s="11"/>
      <c r="H36" s="11"/>
    </row>
    <row r="37" spans="1:8" ht="14.25">
      <c r="A37" s="11"/>
      <c r="B37" s="11"/>
      <c r="C37" s="11"/>
      <c r="D37" s="11"/>
      <c r="E37" s="11"/>
      <c r="F37" s="11"/>
      <c r="G37" s="11"/>
      <c r="H37" s="11"/>
    </row>
    <row r="38" spans="1:8" ht="14.25">
      <c r="A38" s="11"/>
      <c r="B38" s="11"/>
      <c r="C38" s="11"/>
      <c r="D38" s="11"/>
      <c r="E38" s="11"/>
      <c r="F38" s="11"/>
      <c r="G38" s="11"/>
      <c r="H38" s="11"/>
    </row>
    <row r="50" spans="1:8" ht="14.25">
      <c r="A50" s="11"/>
      <c r="B50" s="11"/>
      <c r="C50" s="11"/>
      <c r="D50" s="11"/>
      <c r="E50" s="11"/>
      <c r="F50" s="11"/>
      <c r="G50" s="11"/>
      <c r="H50" s="11"/>
    </row>
    <row r="51" spans="1:8" ht="14.25">
      <c r="A51" s="11"/>
      <c r="B51" s="11"/>
      <c r="C51" s="11"/>
      <c r="D51" s="11"/>
      <c r="E51" s="11"/>
      <c r="F51" s="11"/>
      <c r="G51" s="11"/>
      <c r="H51" s="11"/>
    </row>
    <row r="52" spans="1:8" ht="14.25">
      <c r="A52" s="11"/>
      <c r="B52" s="11"/>
      <c r="C52" s="11"/>
      <c r="D52" s="11"/>
      <c r="E52" s="11"/>
      <c r="F52" s="11"/>
      <c r="G52" s="11"/>
      <c r="H52" s="11"/>
    </row>
    <row r="53" spans="1:8" ht="14.25">
      <c r="A53" s="11"/>
      <c r="B53" s="11"/>
      <c r="C53" s="11"/>
      <c r="D53" s="11"/>
      <c r="E53" s="11"/>
      <c r="F53" s="11"/>
      <c r="G53" s="11"/>
      <c r="H53" s="11"/>
    </row>
    <row r="54" spans="1:8" ht="14.25">
      <c r="A54" s="11"/>
      <c r="B54" s="11"/>
      <c r="C54" s="11"/>
      <c r="D54" s="11"/>
      <c r="E54" s="11"/>
      <c r="F54" s="11"/>
      <c r="G54" s="11"/>
      <c r="H54" s="11"/>
    </row>
    <row r="55" spans="1:8" ht="14.25">
      <c r="A55" s="11"/>
      <c r="B55" s="11"/>
      <c r="C55" s="11"/>
      <c r="D55" s="11"/>
      <c r="E55" s="11"/>
      <c r="F55" s="11"/>
      <c r="G55" s="11"/>
      <c r="H55" s="11"/>
    </row>
    <row r="56" spans="1:8" ht="14.25">
      <c r="A56" s="11"/>
      <c r="B56" s="11"/>
      <c r="C56" s="11"/>
      <c r="D56" s="11"/>
      <c r="E56" s="11"/>
      <c r="F56" s="11"/>
      <c r="G56" s="11"/>
      <c r="H56" s="11"/>
    </row>
    <row r="57" spans="1:8" ht="14.25">
      <c r="A57" s="11"/>
      <c r="B57" s="11"/>
      <c r="C57" s="11"/>
      <c r="D57" s="11"/>
      <c r="E57" s="11"/>
      <c r="F57" s="11"/>
      <c r="G57" s="11"/>
      <c r="H57" s="11"/>
    </row>
    <row r="58" spans="1:8" ht="14.25">
      <c r="A58" s="11"/>
      <c r="B58" s="11"/>
      <c r="C58" s="11"/>
      <c r="D58" s="11"/>
      <c r="E58" s="11"/>
      <c r="F58" s="11"/>
      <c r="G58" s="11"/>
      <c r="H58" s="11"/>
    </row>
    <row r="59" spans="1:8" ht="14.25">
      <c r="A59" s="11"/>
      <c r="B59" s="11"/>
      <c r="C59" s="11"/>
      <c r="D59" s="11"/>
      <c r="E59" s="11"/>
      <c r="F59" s="11"/>
      <c r="G59" s="11"/>
      <c r="H59" s="11"/>
    </row>
    <row r="60" spans="1:8" ht="14.25">
      <c r="A60" s="11"/>
      <c r="B60" s="11"/>
      <c r="C60" s="11"/>
      <c r="D60" s="11"/>
      <c r="E60" s="11"/>
      <c r="F60" s="11"/>
      <c r="G60" s="11"/>
      <c r="H60" s="11"/>
    </row>
    <row r="61" spans="1:8" ht="14.25">
      <c r="A61" s="11"/>
      <c r="B61" s="11"/>
      <c r="C61" s="11"/>
      <c r="D61" s="11"/>
      <c r="E61" s="11"/>
      <c r="F61" s="11"/>
      <c r="G61" s="11"/>
      <c r="H61" s="11"/>
    </row>
  </sheetData>
  <sheetProtection password="D4FD" sheet="1" selectLockedCells="1"/>
  <mergeCells count="26">
    <mergeCell ref="C31:D31"/>
    <mergeCell ref="A27:B27"/>
    <mergeCell ref="C6:H6"/>
    <mergeCell ref="A6:B6"/>
    <mergeCell ref="A7:B7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8:D28"/>
    <mergeCell ref="C30:D30"/>
    <mergeCell ref="C29:D29"/>
    <mergeCell ref="C24:D24"/>
    <mergeCell ref="C25:D25"/>
    <mergeCell ref="D7:H7"/>
    <mergeCell ref="D8:H8"/>
    <mergeCell ref="D9:H9"/>
    <mergeCell ref="D10:H10"/>
    <mergeCell ref="D11:H11"/>
  </mergeCells>
  <conditionalFormatting sqref="B22:B25">
    <cfRule type="expression" priority="1" dxfId="2" stopIfTrue="1">
      <formula>$B$14=9</formula>
    </cfRule>
  </conditionalFormatting>
  <conditionalFormatting sqref="B14:B25">
    <cfRule type="expression" priority="16" dxfId="1" stopIfTrue="1">
      <formula>#REF!=1</formula>
    </cfRule>
  </conditionalFormatting>
  <conditionalFormatting sqref="B18:B21">
    <cfRule type="expression" priority="17" dxfId="0" stopIfTrue="1">
      <formula>#REF!=5</formula>
    </cfRule>
  </conditionalFormatting>
  <dataValidations count="1">
    <dataValidation type="list" showInputMessage="1" showErrorMessage="1" promptTitle="種目リスト" prompt="▼をクリックし、出場種目を選択してください。" sqref="A14:A25">
      <formula1>$K$1:$K$4</formula1>
    </dataValidation>
  </dataValidations>
  <printOptions/>
  <pageMargins left="0.4330708661417323" right="0.15748031496062992" top="0.5511811023622047" bottom="0.2362204724409449" header="0.1968503937007874" footer="0.1574803149606299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隆史</dc:creator>
  <cp:keywords/>
  <dc:description/>
  <cp:lastModifiedBy>林紙器</cp:lastModifiedBy>
  <cp:lastPrinted>2016-03-30T07:49:48Z</cp:lastPrinted>
  <dcterms:created xsi:type="dcterms:W3CDTF">2010-01-05T17:11:40Z</dcterms:created>
  <dcterms:modified xsi:type="dcterms:W3CDTF">2018-01-29T02:05:58Z</dcterms:modified>
  <cp:category/>
  <cp:version/>
  <cp:contentType/>
  <cp:contentStatus/>
</cp:coreProperties>
</file>